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5"/>
  </bookViews>
  <sheets>
    <sheet name="Титульный лист" sheetId="1" r:id="rId1"/>
    <sheet name="ТС цены" sheetId="2" r:id="rId2"/>
    <sheet name="ТС цены 2" sheetId="3" r:id="rId3"/>
    <sheet name="ТС характеристики" sheetId="4" r:id="rId4"/>
    <sheet name="ТС доступ" sheetId="5" r:id="rId5"/>
    <sheet name="ТС показатели" sheetId="6" r:id="rId6"/>
  </sheets>
  <externalReferences>
    <externalReference r:id="rId7"/>
  </externalReferences>
  <definedNames>
    <definedName name="fil">'Титульный лист'!$F$15</definedName>
    <definedName name="god">'Титульный лист'!$F$9</definedName>
    <definedName name="inn">'Титульный лист'!$F$17</definedName>
    <definedName name="kind_of_activity">[1]TEHSHEET!$B$19:$B$25</definedName>
    <definedName name="kpp">'Титульный лист'!$F$18</definedName>
    <definedName name="logical">[1]TEHSHEET!$B$3:$B$4</definedName>
    <definedName name="mo">'Титульный лист'!$G$23</definedName>
    <definedName name="MR_LIST">[1]REESTR!$D$2:$D$60</definedName>
    <definedName name="oktmo">'Титульный лист'!$G$24</definedName>
    <definedName name="org">'Титульный лист'!$F$13</definedName>
    <definedName name="region_name">'Титульный лист'!$E$7</definedName>
    <definedName name="tar_price2">[1]TEHSHEET!$B$34:$B$40</definedName>
    <definedName name="topl">[1]tech!$F$25:$F$51</definedName>
    <definedName name="version">[1]Инструкция!$P$2</definedName>
    <definedName name="year_range">[1]TEHSHEET!$D$3:$D$16</definedName>
  </definedNames>
  <calcPr calcId="125725"/>
</workbook>
</file>

<file path=xl/calcChain.xml><?xml version="1.0" encoding="utf-8"?>
<calcChain xmlns="http://schemas.openxmlformats.org/spreadsheetml/2006/main">
  <c r="K16" i="6"/>
  <c r="K56"/>
  <c r="K37"/>
  <c r="K29"/>
  <c r="K25"/>
  <c r="K21"/>
  <c r="K13"/>
  <c r="J56"/>
  <c r="J37"/>
  <c r="J29"/>
  <c r="J25"/>
  <c r="J21"/>
  <c r="J13"/>
  <c r="I56" l="1"/>
  <c r="I44"/>
  <c r="I37"/>
  <c r="I29"/>
  <c r="H24"/>
  <c r="I25"/>
  <c r="I21"/>
  <c r="K18" s="1"/>
  <c r="H20"/>
  <c r="J18" s="1"/>
  <c r="J16" s="1"/>
  <c r="I18"/>
  <c r="I16" s="1"/>
  <c r="F13"/>
  <c r="H13" s="1"/>
  <c r="I13" s="1"/>
  <c r="G18" i="5"/>
  <c r="F13"/>
  <c r="G13" s="1"/>
  <c r="F13" i="4"/>
  <c r="G13" s="1"/>
  <c r="K17" i="3"/>
  <c r="K16"/>
  <c r="K15"/>
  <c r="K14"/>
  <c r="B4" i="1"/>
  <c r="A4"/>
  <c r="G3"/>
  <c r="B3"/>
  <c r="A3"/>
  <c r="B2"/>
  <c r="A2"/>
  <c r="C1"/>
  <c r="B1"/>
  <c r="A1"/>
</calcChain>
</file>

<file path=xl/sharedStrings.xml><?xml version="1.0" encoding="utf-8"?>
<sst xmlns="http://schemas.openxmlformats.org/spreadsheetml/2006/main" count="396" uniqueCount="268">
  <si>
    <t>Показатели подлежащие раскрытию в сфере теплоснабжения и сфере оказания услуг по передаче тепловой энергии</t>
  </si>
  <si>
    <t>Субъект РФ</t>
  </si>
  <si>
    <t>Челябинская область</t>
  </si>
  <si>
    <t>Отчетный год:</t>
  </si>
  <si>
    <t>2011</t>
  </si>
  <si>
    <t>Отчетный квартал:</t>
  </si>
  <si>
    <t>L0</t>
  </si>
  <si>
    <t>Признак филиала</t>
  </si>
  <si>
    <t>Является ли данное юридическое лицо подразделением(филиалом) другой организации</t>
  </si>
  <si>
    <t>да</t>
  </si>
  <si>
    <t>Тип предоставляемых данных:</t>
  </si>
  <si>
    <t>ПЛАН</t>
  </si>
  <si>
    <t>Наименование ГОЛОВНОЙ организации</t>
  </si>
  <si>
    <t>ООО "МЕЧЕЛ-ЭНЕРГО"</t>
  </si>
  <si>
    <t>Наименование ПОДРАЗДЕЛЕНИЯ</t>
  </si>
  <si>
    <t>Обособленное подразделение г.Чебаркуль ООО "Мечел-Энерго"</t>
  </si>
  <si>
    <t>(заполняется, 
если в ячейке "F11" - "да")</t>
  </si>
  <si>
    <t>ИНН подразделения</t>
  </si>
  <si>
    <t>7722245108</t>
  </si>
  <si>
    <t>Наличие 2-ставочного тарифа</t>
  </si>
  <si>
    <t>КПП подразделения</t>
  </si>
  <si>
    <t>742001001</t>
  </si>
  <si>
    <t>Нет</t>
  </si>
  <si>
    <t>Вид деятельности</t>
  </si>
  <si>
    <t>производство (некомбинированная выработка)+передача</t>
  </si>
  <si>
    <t>Вид тарифа на передачу тепловой энергии</t>
  </si>
  <si>
    <t>НДС</t>
  </si>
  <si>
    <t>Отчетность представлена без НДС</t>
  </si>
  <si>
    <t>руб./Гкал</t>
  </si>
  <si>
    <t>Муниципальный район, на территории которого осуществляет деятельность данное ПОДРАЗДЕЛЕНИЕ</t>
  </si>
  <si>
    <t>Наименование МР</t>
  </si>
  <si>
    <t>Город Чебаркуль</t>
  </si>
  <si>
    <t>Муниципальное образование, на территории которого осуществляет деятельность данное ПОДРАЗДЕЛЕНИЕ</t>
  </si>
  <si>
    <t>Наименование</t>
  </si>
  <si>
    <t>(выберите из списка)</t>
  </si>
  <si>
    <t>ОКТМО</t>
  </si>
  <si>
    <t>75758000</t>
  </si>
  <si>
    <t>L1.1</t>
  </si>
  <si>
    <t>Юридический адрес</t>
  </si>
  <si>
    <t>125993,Москва, ул.Красноармейская, 1</t>
  </si>
  <si>
    <t>L1.2</t>
  </si>
  <si>
    <t>Почтовый адрес</t>
  </si>
  <si>
    <t>456400, Челябинская обл., г.Чебаркуль, ул.Дзержинского, 7</t>
  </si>
  <si>
    <t>L2.1</t>
  </si>
  <si>
    <t>Руководитель.ФИО</t>
  </si>
  <si>
    <t>Руководитель</t>
  </si>
  <si>
    <t>Фамилия, имя, отчество</t>
  </si>
  <si>
    <t>L2.2</t>
  </si>
  <si>
    <t>Руководитель.Телефон</t>
  </si>
  <si>
    <t>Контактный телефон</t>
  </si>
  <si>
    <t>(35168)9-24-24</t>
  </si>
  <si>
    <t>L3.1</t>
  </si>
  <si>
    <t>Гл.бухгалтер.ФИО</t>
  </si>
  <si>
    <t>Главный бухгалтер</t>
  </si>
  <si>
    <t>Ведущий бухгалтер - Гутова Раиса Викторовна</t>
  </si>
  <si>
    <t>L3.2</t>
  </si>
  <si>
    <t>Гл.бухгалтер.Телефон</t>
  </si>
  <si>
    <t>(35168)9-25-45</t>
  </si>
  <si>
    <t>L4.1</t>
  </si>
  <si>
    <t>Ответственный.ФИО</t>
  </si>
  <si>
    <t>Должностное лицо, ответственное за составление формы</t>
  </si>
  <si>
    <t>Жиляева Наталья Николаевна</t>
  </si>
  <si>
    <t>L4.2</t>
  </si>
  <si>
    <t>Ответственный.Должность</t>
  </si>
  <si>
    <t>Должность</t>
  </si>
  <si>
    <t>экономист</t>
  </si>
  <si>
    <t>L4.3</t>
  </si>
  <si>
    <t>Ответственный.Телефон</t>
  </si>
  <si>
    <t>(35168)9-25-55</t>
  </si>
  <si>
    <t>L4.4</t>
  </si>
  <si>
    <t>Ответственный. E-Mail</t>
  </si>
  <si>
    <t>e-mail</t>
  </si>
  <si>
    <t>Natalya N. Zhilyaeva@uralkuz.ru</t>
  </si>
  <si>
    <t>Год</t>
  </si>
  <si>
    <t>Чернышов Алексей Алексеевич</t>
  </si>
  <si>
    <t>Список листов</t>
  </si>
  <si>
    <t>Информация о ценах (тарифах) на регулируемые товары и услуги и надбавках к этим ценам (тарифам)</t>
  </si>
  <si>
    <t>№ п/п</t>
  </si>
  <si>
    <t>Тариф на тепловую энергию / дифференциация по видам теплоносителя</t>
  </si>
  <si>
    <t>Организации-перепродавцы</t>
  </si>
  <si>
    <t>Бюджетные потребители</t>
  </si>
  <si>
    <t>Население</t>
  </si>
  <si>
    <t>Прочие</t>
  </si>
  <si>
    <t>Дата ввода</t>
  </si>
  <si>
    <t>Срок действия (если установлен)</t>
  </si>
  <si>
    <t>Постановление (от XX.XX.XXXX №)</t>
  </si>
  <si>
    <t>Наименование регулирующего органа, принявшего решение об утверждении цен</t>
  </si>
  <si>
    <t>Источник официального опубликования</t>
  </si>
  <si>
    <t>Одноставочный тариф, руб./Гкал</t>
  </si>
  <si>
    <t>Двухставочный тариф</t>
  </si>
  <si>
    <t>ставка за энергию руб./Гкал</t>
  </si>
  <si>
    <t>ставка за мощность тыс.руб.в месяц/Гкал/ч</t>
  </si>
  <si>
    <t>1.1.1</t>
  </si>
  <si>
    <t>Тариф без дифференциации по видам теплоносителя</t>
  </si>
  <si>
    <t>через тепловую сеть</t>
  </si>
  <si>
    <t>1.1.2</t>
  </si>
  <si>
    <t>отпуск с коллекторов</t>
  </si>
  <si>
    <t>2.1.1</t>
  </si>
  <si>
    <t>Горячая вода, в том числе</t>
  </si>
  <si>
    <t>2.1.2</t>
  </si>
  <si>
    <t>3.1.1</t>
  </si>
  <si>
    <t>Отборный пар всего, в том числе</t>
  </si>
  <si>
    <t>3.1.2</t>
  </si>
  <si>
    <t>3.2.1</t>
  </si>
  <si>
    <r>
      <t>1,2-2,5 кг/см</t>
    </r>
    <r>
      <rPr>
        <vertAlign val="superscript"/>
        <sz val="9"/>
        <rFont val="Tahoma"/>
        <family val="2"/>
        <charset val="204"/>
      </rPr>
      <t>2</t>
    </r>
  </si>
  <si>
    <t>3.2.2</t>
  </si>
  <si>
    <t>3.3.1</t>
  </si>
  <si>
    <r>
      <t>2,5-7 кг/см</t>
    </r>
    <r>
      <rPr>
        <vertAlign val="superscript"/>
        <sz val="9"/>
        <rFont val="Tahoma"/>
        <family val="2"/>
        <charset val="204"/>
      </rPr>
      <t>2</t>
    </r>
  </si>
  <si>
    <t>3.3.2</t>
  </si>
  <si>
    <t>3.4.1</t>
  </si>
  <si>
    <t>3.4.2</t>
  </si>
  <si>
    <t>3.5.1</t>
  </si>
  <si>
    <t>3.5.2</t>
  </si>
  <si>
    <t>4.1.1</t>
  </si>
  <si>
    <t>Острый редуцированный пар, в том числе</t>
  </si>
  <si>
    <t>first</t>
  </si>
  <si>
    <t>4.1.2</t>
  </si>
  <si>
    <t>end</t>
  </si>
  <si>
    <t>Добавить вид теплоносителя</t>
  </si>
  <si>
    <t>Удалить</t>
  </si>
  <si>
    <t>Наименование показателя</t>
  </si>
  <si>
    <t>Единица измерения</t>
  </si>
  <si>
    <t>Значение</t>
  </si>
  <si>
    <t>1</t>
  </si>
  <si>
    <t>Утвержденная надбавка к ценам (тарифам) на тепловую энергию для потребителей</t>
  </si>
  <si>
    <t>1.1</t>
  </si>
  <si>
    <t>Утвержденная надбавка к ценам (тарифам) на тепловую энергию для населения</t>
  </si>
  <si>
    <t>1.2</t>
  </si>
  <si>
    <t>Утвержденная надбавка к ценам (тарифам) на тепловую энергию для бюджетных потребителей</t>
  </si>
  <si>
    <t>1.3</t>
  </si>
  <si>
    <t>Утвержденная надбавка к ценам (тарифам) на тепловую энергию для прочих потребителей</t>
  </si>
  <si>
    <t>2</t>
  </si>
  <si>
    <t>Утвержденная надбавка к тарифам регулируемых организаций на тепловую энергию</t>
  </si>
  <si>
    <t>3</t>
  </si>
  <si>
    <t>Утвержденная надбавка к тарифам регулируемых организаций на передачу тепловой энергии</t>
  </si>
  <si>
    <t>4</t>
  </si>
  <si>
    <t>Утвержденный тариф на подключение создаваемых (реконструируемых) объектов недвижимости к системе теплоснабжения</t>
  </si>
  <si>
    <t>руб./Гкал ч</t>
  </si>
  <si>
    <t>5</t>
  </si>
  <si>
    <t>Утвержденный тариф регулируемых организаций на подключение к системе теплоснабжения</t>
  </si>
  <si>
    <t>6</t>
  </si>
  <si>
    <t>Утвержденный тариф на передачу тепловой энергии (мощности)</t>
  </si>
  <si>
    <t>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</si>
  <si>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</si>
  <si>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 в отопительный период</t>
  </si>
  <si>
    <t xml:space="preserve">Количество потребителей, затронутых ограничениями подачи тепловой энергии </t>
  </si>
  <si>
    <t>Количество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</si>
  <si>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</si>
  <si>
    <t>Количество поданных заявок на подключение к системе теплоснабжения</t>
  </si>
  <si>
    <t xml:space="preserve">Количество зарегистрированных заявок на подключение к системе теплоснабжения (если отличается от количества поданных) </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</si>
  <si>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</si>
  <si>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</si>
  <si>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Резерв мощности системы теплоснабжения Всего (Гкал/час)</t>
  </si>
  <si>
    <t>Добавить систему теплоснабжения</t>
  </si>
  <si>
    <t>Справочно: количество выданных техусловий на подключение</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</si>
  <si>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t>
  </si>
  <si>
    <t>Вид регулируемой деятельности (производство, передача и сбыт тепловой энергии)</t>
  </si>
  <si>
    <t>x</t>
  </si>
  <si>
    <t>Выручка от регулируемой деятельности</t>
  </si>
  <si>
    <t>тыс.руб.</t>
  </si>
  <si>
    <t>Себестоимость производимых товаров (оказываемых услуг) по регулируемому виду деятельности, в том числе:</t>
  </si>
  <si>
    <t>3.1</t>
  </si>
  <si>
    <t>Расходы на покупаемую тепловую энергию (мощность)</t>
  </si>
  <si>
    <t>3.2</t>
  </si>
  <si>
    <t>Расходы на топливо</t>
  </si>
  <si>
    <t>Стоимость</t>
  </si>
  <si>
    <t>Объем</t>
  </si>
  <si>
    <t>Стоимость 1й единицы объема с учетом доставки (транспортировки)</t>
  </si>
  <si>
    <t>Способ приобретения</t>
  </si>
  <si>
    <t>газ природный</t>
  </si>
  <si>
    <t>транспортировка по газопроводу</t>
  </si>
  <si>
    <t>Добавить вид топлива</t>
  </si>
  <si>
    <t>3.3</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</si>
  <si>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</si>
  <si>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 кВт*ч</t>
  </si>
  <si>
    <t>руб.</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</si>
  <si>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</si>
  <si>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</si>
  <si>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</si>
  <si>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</si>
  <si>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</si>
  <si>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химреагенты, используемые в технологическом процессе</t>
  </si>
  <si>
    <t>3.6.1</t>
  </si>
  <si>
    <t xml:space="preserve">   Расходы на оплату труда основного производственного персонала</t>
  </si>
  <si>
    <t>3.6.2</t>
  </si>
  <si>
    <t xml:space="preserve">   Отчисления на социальные нужды основного производственного персонала</t>
  </si>
  <si>
    <t>3.7.1</t>
  </si>
  <si>
    <t>Расходы на амортизацию основных производственных средств, используемых в технологическом процессе</t>
  </si>
  <si>
    <t>3.7.2</t>
  </si>
  <si>
    <t>Аренда имущества, используемого в технологическом процессе</t>
  </si>
  <si>
    <t>3.8</t>
  </si>
  <si>
    <t>Общепроизводственные (цеховые) расходы, в том числе:</t>
  </si>
  <si>
    <t>3.8.1</t>
  </si>
  <si>
    <t>Расходы на оплату труда</t>
  </si>
  <si>
    <t>3.8.2</t>
  </si>
  <si>
    <t>Отчисления на социальные нужды</t>
  </si>
  <si>
    <t>3.9</t>
  </si>
  <si>
    <t>Общехозяйственные (управленческие) расходы</t>
  </si>
  <si>
    <t>3.9.1</t>
  </si>
  <si>
    <t>3.9.2</t>
  </si>
  <si>
    <t>3.10</t>
  </si>
  <si>
    <t>Расходы на ремонт (капитальный и текущий) основных производственных средств</t>
  </si>
  <si>
    <t>3.11</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</si>
  <si>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</si>
  <si>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Валовая прибыль от продажи товаров и услуг по регулируемому виду деятельности</t>
  </si>
  <si>
    <t>Чистая прибыль от регулируемого вида деятельности</t>
  </si>
  <si>
    <t>5.1</t>
  </si>
  <si>
    <t>В том числе чистая прибыль на финансирование мероприятий, предусмотренных инвестиционной программой по развитию системы теплоснабжения</t>
  </si>
  <si>
    <t>Изменение стоимости основных фондов</t>
  </si>
  <si>
    <t>6.1</t>
  </si>
  <si>
    <t xml:space="preserve">В том числе за счет ввода (вывода) их из эксплуатации </t>
  </si>
  <si>
    <t>7</t>
  </si>
  <si>
    <t>Установленная тепловая мощность</t>
  </si>
  <si>
    <t>Гкал/ч</t>
  </si>
  <si>
    <t>8</t>
  </si>
  <si>
    <t>Присоединенная нагрузка</t>
  </si>
  <si>
    <t>9</t>
  </si>
  <si>
    <t>Объем вырабатываемой регулируемой организацией тепловой энергии</t>
  </si>
  <si>
    <t>тыс. Гкал</t>
  </si>
  <si>
    <t>9.1</t>
  </si>
  <si>
    <t>Справочно: объем тепловой энергии на технологические нужды производства</t>
  </si>
  <si>
    <t>10</t>
  </si>
  <si>
    <t>Объем покупаемой регулируемой организацией тепловой энергии</t>
  </si>
  <si>
    <t>11</t>
  </si>
  <si>
    <t>Объем тепловой энергии, отпускаемой потребителям, в том числе:</t>
  </si>
  <si>
    <t>11.1</t>
  </si>
  <si>
    <t>По приборам учета</t>
  </si>
  <si>
    <t>11.2</t>
  </si>
  <si>
    <t>По нормативам потребления</t>
  </si>
  <si>
    <t>12</t>
  </si>
  <si>
    <t>Технологические потери тепловой энергии при передаче по тепловым сетям</t>
  </si>
  <si>
    <t>%</t>
  </si>
  <si>
    <t>13</t>
  </si>
  <si>
    <t>Справочно: потери тепла через изоляцию труб</t>
  </si>
  <si>
    <t>тыс.Гкал</t>
  </si>
  <si>
    <t>14</t>
  </si>
  <si>
    <t>Протяженность магистральных сетей и тепловых вводов (в однотрубном исчислении)</t>
  </si>
  <si>
    <t>км</t>
  </si>
  <si>
    <t>15</t>
  </si>
  <si>
    <t>Протяженность разводящих сетей (в однотрубном исчислении)</t>
  </si>
  <si>
    <t>16</t>
  </si>
  <si>
    <t>Количество теплоэлектростанций</t>
  </si>
  <si>
    <t>ед.</t>
  </si>
  <si>
    <t>17</t>
  </si>
  <si>
    <t>Количество тепловых станций и котельных</t>
  </si>
  <si>
    <t>18</t>
  </si>
  <si>
    <t>Количество тепловых пунктов</t>
  </si>
  <si>
    <t>19</t>
  </si>
  <si>
    <t>Среднесписочная численность основного производственного персонала</t>
  </si>
  <si>
    <t>чел.</t>
  </si>
  <si>
    <t>20</t>
  </si>
  <si>
    <t>Удельный расход условного топлива на единицу тепловой энергии, отпускаемой в тепловую сеть</t>
  </si>
  <si>
    <t>кг у.т./Гкал</t>
  </si>
  <si>
    <t>21</t>
  </si>
  <si>
    <t>Удельный расход электрической энергии на единицу тепловой энергии, отпускаемой в тепловую сеть</t>
  </si>
  <si>
    <t>кВт*ч/Гкал</t>
  </si>
  <si>
    <t>22</t>
  </si>
  <si>
    <t>Удельный расход холодной воды на единицу тепловой энергии, отпускаемой в тепловую сеть</t>
  </si>
  <si>
    <t>куб. м/Гкал</t>
  </si>
  <si>
    <t>23</t>
  </si>
  <si>
    <t>Комментарии</t>
  </si>
  <si>
    <t>ГК ЕТО Челябинской области</t>
  </si>
  <si>
    <t>03.11.2011 г. № 37/109</t>
  </si>
  <si>
    <t>Значение с 01.01.12 по 30.06.12</t>
  </si>
  <si>
    <t>Значение с 01.07.12 по 31.08.12</t>
  </si>
  <si>
    <t>Значение 01.09.12. по 31.12.12</t>
  </si>
  <si>
    <t>Значение с 01.09.12. по 31.12.12</t>
  </si>
  <si>
    <t>Выпадающие доходы за 2010 г.</t>
  </si>
</sst>
</file>

<file path=xl/styles.xml><?xml version="1.0" encoding="utf-8"?>
<styleSheet xmlns="http://schemas.openxmlformats.org/spreadsheetml/2006/main">
  <numFmts count="1">
    <numFmt numFmtId="164" formatCode="#,##0.000"/>
  </numFmts>
  <fonts count="15">
    <font>
      <sz val="11"/>
      <color theme="1"/>
      <name val="Calibri"/>
      <family val="2"/>
      <charset val="204"/>
      <scheme val="minor"/>
    </font>
    <font>
      <sz val="10"/>
      <name val="Arial Cyr"/>
      <charset val="204"/>
    </font>
    <font>
      <sz val="9"/>
      <color indexed="9"/>
      <name val="Tahoma"/>
      <family val="2"/>
      <charset val="204"/>
    </font>
    <font>
      <sz val="9"/>
      <name val="Tahoma"/>
      <family val="2"/>
      <charset val="204"/>
    </font>
    <font>
      <b/>
      <sz val="9"/>
      <name val="Tahoma"/>
      <family val="2"/>
      <charset val="204"/>
    </font>
    <font>
      <sz val="8"/>
      <name val="Verdana"/>
      <family val="2"/>
      <charset val="204"/>
    </font>
    <font>
      <sz val="9"/>
      <color indexed="10"/>
      <name val="Tahoma"/>
      <family val="2"/>
      <charset val="204"/>
    </font>
    <font>
      <u/>
      <sz val="10"/>
      <color indexed="12"/>
      <name val="Arial Cyr"/>
      <charset val="204"/>
    </font>
    <font>
      <b/>
      <u/>
      <sz val="9"/>
      <color indexed="12"/>
      <name val="Tahoma"/>
      <family val="2"/>
      <charset val="204"/>
    </font>
    <font>
      <b/>
      <sz val="9"/>
      <color indexed="9"/>
      <name val="Tahoma"/>
      <family val="2"/>
      <charset val="204"/>
    </font>
    <font>
      <sz val="11"/>
      <color indexed="8"/>
      <name val="Calibri"/>
      <family val="2"/>
      <charset val="204"/>
    </font>
    <font>
      <sz val="9"/>
      <color indexed="8"/>
      <name val="Tahoma"/>
      <family val="2"/>
      <charset val="204"/>
    </font>
    <font>
      <b/>
      <sz val="9"/>
      <color indexed="8"/>
      <name val="Tahoma"/>
      <family val="2"/>
      <charset val="204"/>
    </font>
    <font>
      <b/>
      <sz val="9"/>
      <color indexed="22"/>
      <name val="Tahoma"/>
      <family val="2"/>
      <charset val="204"/>
    </font>
    <font>
      <vertAlign val="superscript"/>
      <sz val="9"/>
      <name val="Tahoma"/>
      <family val="2"/>
      <charset val="204"/>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lightDown">
        <fgColor indexed="22"/>
        <bgColor indexed="9"/>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10">
    <xf numFmtId="0" fontId="0" fillId="0" borderId="0"/>
    <xf numFmtId="0" fontId="1" fillId="0" borderId="0"/>
    <xf numFmtId="0" fontId="1" fillId="0" borderId="0"/>
    <xf numFmtId="0" fontId="5" fillId="0" borderId="0"/>
    <xf numFmtId="0" fontId="7" fillId="0" borderId="0" applyNumberFormat="0" applyFill="0" applyBorder="0" applyAlignment="0" applyProtection="0">
      <alignment vertical="top"/>
      <protection locked="0"/>
    </xf>
    <xf numFmtId="0" fontId="10" fillId="0" borderId="0"/>
    <xf numFmtId="0" fontId="1" fillId="0" borderId="0"/>
    <xf numFmtId="0" fontId="10" fillId="0" borderId="0"/>
    <xf numFmtId="0" fontId="1" fillId="0" borderId="0"/>
    <xf numFmtId="0" fontId="10" fillId="0" borderId="0"/>
  </cellStyleXfs>
  <cellXfs count="288">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2" fillId="0" borderId="0" xfId="1" applyFont="1" applyAlignment="1" applyProtection="1">
      <alignment vertical="center" wrapText="1"/>
    </xf>
    <xf numFmtId="0" fontId="2" fillId="0" borderId="0" xfId="1" applyFont="1" applyAlignment="1" applyProtection="1">
      <alignment horizontal="center" vertical="center" wrapText="1"/>
    </xf>
    <xf numFmtId="0" fontId="3" fillId="2" borderId="1" xfId="1" applyFont="1" applyFill="1" applyBorder="1" applyAlignment="1" applyProtection="1">
      <alignment vertical="center" wrapText="1"/>
    </xf>
    <xf numFmtId="0" fontId="3" fillId="0" borderId="2" xfId="1" applyFont="1" applyBorder="1" applyAlignment="1" applyProtection="1">
      <alignment vertical="center" wrapText="1"/>
    </xf>
    <xf numFmtId="0" fontId="3" fillId="2" borderId="2" xfId="2" applyFont="1" applyFill="1" applyBorder="1" applyAlignment="1" applyProtection="1">
      <alignment vertical="center" wrapText="1"/>
    </xf>
    <xf numFmtId="0" fontId="4" fillId="2" borderId="2" xfId="2" applyFont="1" applyFill="1" applyBorder="1" applyAlignment="1" applyProtection="1">
      <alignment horizontal="right" vertical="center" wrapText="1"/>
    </xf>
    <xf numFmtId="0" fontId="3" fillId="3" borderId="3" xfId="1" applyFont="1" applyFill="1" applyBorder="1" applyAlignment="1" applyProtection="1">
      <alignment vertical="center" wrapText="1"/>
    </xf>
    <xf numFmtId="0" fontId="3" fillId="0" borderId="0" xfId="1" applyFont="1" applyAlignment="1" applyProtection="1">
      <alignment vertical="center" wrapText="1"/>
    </xf>
    <xf numFmtId="0" fontId="3" fillId="2" borderId="4" xfId="2" applyFont="1" applyFill="1" applyBorder="1" applyAlignment="1" applyProtection="1">
      <alignment vertical="center" wrapText="1"/>
    </xf>
    <xf numFmtId="0" fontId="4" fillId="4" borderId="5" xfId="2" applyFont="1" applyFill="1" applyBorder="1" applyAlignment="1" applyProtection="1">
      <alignment horizontal="center" vertical="center" wrapText="1"/>
    </xf>
    <xf numFmtId="0" fontId="4" fillId="4" borderId="6" xfId="2" applyFont="1" applyFill="1" applyBorder="1" applyAlignment="1" applyProtection="1">
      <alignment horizontal="center" vertical="center" wrapText="1"/>
    </xf>
    <xf numFmtId="0" fontId="4" fillId="4" borderId="7" xfId="2" applyFont="1" applyFill="1" applyBorder="1" applyAlignment="1" applyProtection="1">
      <alignment horizontal="center" vertical="center" wrapText="1"/>
    </xf>
    <xf numFmtId="0" fontId="3" fillId="2" borderId="0" xfId="2" applyFont="1" applyFill="1" applyBorder="1" applyAlignment="1" applyProtection="1">
      <alignment vertical="center" wrapText="1"/>
    </xf>
    <xf numFmtId="0" fontId="3" fillId="3" borderId="8" xfId="1" applyFont="1" applyFill="1" applyBorder="1" applyAlignment="1" applyProtection="1">
      <alignment vertical="center" wrapText="1"/>
    </xf>
    <xf numFmtId="0" fontId="3" fillId="2" borderId="0" xfId="2" applyFont="1" applyFill="1" applyBorder="1" applyAlignment="1" applyProtection="1">
      <alignment horizontal="center" vertical="center" wrapText="1"/>
    </xf>
    <xf numFmtId="0" fontId="4" fillId="2" borderId="9" xfId="2" applyFont="1" applyFill="1" applyBorder="1" applyAlignment="1" applyProtection="1">
      <alignment horizontal="center" vertical="center" wrapText="1"/>
    </xf>
    <xf numFmtId="0" fontId="4" fillId="2" borderId="1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14" fontId="2" fillId="0" borderId="0" xfId="3" applyNumberFormat="1" applyFont="1" applyFill="1" applyBorder="1" applyAlignment="1" applyProtection="1">
      <alignment horizontal="center" vertical="center" wrapText="1"/>
    </xf>
    <xf numFmtId="0" fontId="4" fillId="5" borderId="11" xfId="2" applyFont="1" applyFill="1" applyBorder="1" applyAlignment="1" applyProtection="1">
      <alignment horizontal="center" vertical="center" wrapText="1"/>
    </xf>
    <xf numFmtId="0" fontId="4" fillId="5" borderId="12" xfId="2" applyFont="1" applyFill="1" applyBorder="1" applyAlignment="1" applyProtection="1">
      <alignment horizontal="center" vertical="center" wrapText="1"/>
    </xf>
    <xf numFmtId="0" fontId="2" fillId="2" borderId="4"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horizontal="center" vertical="center" wrapText="1"/>
    </xf>
    <xf numFmtId="0" fontId="3" fillId="2" borderId="0" xfId="3" applyNumberFormat="1" applyFont="1" applyFill="1" applyBorder="1" applyAlignment="1" applyProtection="1">
      <alignment horizontal="center" vertical="center" wrapText="1"/>
    </xf>
    <xf numFmtId="0" fontId="3" fillId="0" borderId="0" xfId="1" applyFont="1" applyBorder="1" applyAlignment="1" applyProtection="1">
      <alignment horizontal="center" vertical="center" wrapText="1"/>
    </xf>
    <xf numFmtId="49" fontId="3" fillId="2" borderId="13" xfId="3" applyNumberFormat="1" applyFont="1" applyFill="1" applyBorder="1" applyAlignment="1" applyProtection="1">
      <alignment horizontal="center" vertical="center" wrapText="1"/>
    </xf>
    <xf numFmtId="0" fontId="3" fillId="6" borderId="14" xfId="3" applyNumberFormat="1" applyFont="1" applyFill="1" applyBorder="1" applyAlignment="1" applyProtection="1">
      <alignment horizontal="center" vertical="center" wrapText="1"/>
      <protection locked="0"/>
    </xf>
    <xf numFmtId="0" fontId="3" fillId="2" borderId="13" xfId="2" applyFont="1" applyFill="1" applyBorder="1" applyAlignment="1" applyProtection="1">
      <alignment horizontal="center" vertical="center" wrapText="1"/>
    </xf>
    <xf numFmtId="0" fontId="3" fillId="6" borderId="14" xfId="1" applyFont="1" applyFill="1" applyBorder="1" applyAlignment="1" applyProtection="1">
      <alignment horizontal="center" vertical="center" wrapText="1"/>
      <protection locked="0"/>
    </xf>
    <xf numFmtId="49" fontId="4" fillId="2" borderId="0" xfId="3" applyNumberFormat="1" applyFont="1" applyFill="1" applyBorder="1" applyAlignment="1" applyProtection="1">
      <alignment horizontal="center" vertical="center" wrapText="1"/>
    </xf>
    <xf numFmtId="14" fontId="3" fillId="2" borderId="0" xfId="3" applyNumberFormat="1" applyFont="1" applyFill="1" applyBorder="1" applyAlignment="1" applyProtection="1">
      <alignment horizontal="center" vertical="center" wrapText="1"/>
    </xf>
    <xf numFmtId="0" fontId="3" fillId="2" borderId="0" xfId="1" applyFont="1" applyFill="1" applyBorder="1" applyAlignment="1" applyProtection="1">
      <alignment vertical="center" wrapText="1"/>
    </xf>
    <xf numFmtId="0" fontId="4" fillId="6" borderId="14" xfId="2" applyFont="1" applyFill="1" applyBorder="1" applyAlignment="1" applyProtection="1">
      <alignment horizontal="center" vertical="center" wrapText="1"/>
      <protection locked="0"/>
    </xf>
    <xf numFmtId="0" fontId="3" fillId="2" borderId="15" xfId="3" applyNumberFormat="1" applyFont="1" applyFill="1" applyBorder="1" applyAlignment="1" applyProtection="1">
      <alignment horizontal="center" vertical="center" wrapText="1"/>
    </xf>
    <xf numFmtId="0" fontId="3" fillId="6" borderId="16" xfId="3" applyNumberFormat="1" applyFont="1" applyFill="1" applyBorder="1" applyAlignment="1" applyProtection="1">
      <alignment horizontal="center" vertical="center" wrapText="1"/>
      <protection locked="0"/>
    </xf>
    <xf numFmtId="0" fontId="3" fillId="6" borderId="17" xfId="3" applyNumberFormat="1" applyFont="1" applyFill="1" applyBorder="1" applyAlignment="1" applyProtection="1">
      <alignment horizontal="center" vertical="center" wrapText="1"/>
      <protection locked="0"/>
    </xf>
    <xf numFmtId="0" fontId="3" fillId="0" borderId="0" xfId="1" applyFont="1" applyFill="1" applyAlignment="1" applyProtection="1">
      <alignment vertical="center" wrapText="1"/>
    </xf>
    <xf numFmtId="0" fontId="4" fillId="2" borderId="0" xfId="3" applyNumberFormat="1" applyFont="1" applyFill="1" applyBorder="1" applyAlignment="1" applyProtection="1">
      <alignment horizontal="center" vertical="center" wrapText="1"/>
    </xf>
    <xf numFmtId="0" fontId="3" fillId="2" borderId="0" xfId="2" applyNumberFormat="1" applyFont="1" applyFill="1" applyBorder="1" applyAlignment="1" applyProtection="1">
      <alignment vertical="center" wrapText="1"/>
    </xf>
    <xf numFmtId="0" fontId="3" fillId="2" borderId="9" xfId="3" applyNumberFormat="1" applyFont="1" applyFill="1" applyBorder="1" applyAlignment="1" applyProtection="1">
      <alignment horizontal="center" vertical="center" wrapText="1"/>
    </xf>
    <xf numFmtId="49" fontId="3" fillId="6" borderId="10" xfId="3" applyNumberFormat="1" applyFont="1" applyFill="1" applyBorder="1" applyAlignment="1" applyProtection="1">
      <alignment horizontal="center" vertical="center" wrapText="1"/>
      <protection locked="0"/>
    </xf>
    <xf numFmtId="0" fontId="3" fillId="2" borderId="18" xfId="1" applyFont="1" applyFill="1" applyBorder="1" applyAlignment="1" applyProtection="1">
      <alignment horizontal="center" vertical="center" wrapText="1"/>
    </xf>
    <xf numFmtId="0" fontId="3" fillId="2" borderId="11" xfId="3" applyNumberFormat="1" applyFont="1" applyFill="1" applyBorder="1" applyAlignment="1" applyProtection="1">
      <alignment horizontal="center" vertical="center" wrapText="1"/>
    </xf>
    <xf numFmtId="49" fontId="3" fillId="6" borderId="12" xfId="3" applyNumberFormat="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wrapText="1"/>
    </xf>
    <xf numFmtId="0" fontId="4" fillId="6" borderId="19" xfId="1" applyFont="1" applyFill="1" applyBorder="1" applyAlignment="1" applyProtection="1">
      <alignment horizontal="center" vertical="center" wrapText="1"/>
      <protection locked="0"/>
    </xf>
    <xf numFmtId="49" fontId="3" fillId="2" borderId="9" xfId="3" applyNumberFormat="1" applyFont="1" applyFill="1" applyBorder="1" applyAlignment="1" applyProtection="1">
      <alignment horizontal="center" vertical="center" wrapText="1"/>
    </xf>
    <xf numFmtId="0" fontId="3" fillId="6" borderId="20" xfId="2" applyFont="1" applyFill="1" applyBorder="1" applyAlignment="1" applyProtection="1">
      <alignment horizontal="center" vertical="center" wrapText="1"/>
      <protection locked="0"/>
    </xf>
    <xf numFmtId="0" fontId="3" fillId="6" borderId="21" xfId="2" applyFont="1" applyFill="1" applyBorder="1" applyAlignment="1" applyProtection="1">
      <alignment horizontal="center" vertical="center" wrapText="1"/>
      <protection locked="0"/>
    </xf>
    <xf numFmtId="49" fontId="3" fillId="2" borderId="11" xfId="3" applyNumberFormat="1" applyFont="1" applyFill="1" applyBorder="1" applyAlignment="1" applyProtection="1">
      <alignment horizontal="center" vertical="center" wrapText="1"/>
    </xf>
    <xf numFmtId="0" fontId="4" fillId="6" borderId="22" xfId="1" applyFont="1" applyFill="1" applyBorder="1" applyAlignment="1" applyProtection="1">
      <alignment horizontal="center" vertical="center" wrapText="1"/>
      <protection locked="0"/>
    </xf>
    <xf numFmtId="0" fontId="4" fillId="6" borderId="23" xfId="1" applyFont="1" applyFill="1" applyBorder="1" applyAlignment="1" applyProtection="1">
      <alignment horizontal="center" vertical="center" wrapText="1"/>
      <protection locked="0"/>
    </xf>
    <xf numFmtId="0" fontId="6" fillId="0" borderId="0" xfId="1" applyFont="1" applyAlignment="1" applyProtection="1">
      <alignment vertical="center" wrapText="1"/>
    </xf>
    <xf numFmtId="49" fontId="3" fillId="2" borderId="24" xfId="3" applyNumberFormat="1" applyFont="1" applyFill="1" applyBorder="1" applyAlignment="1" applyProtection="1">
      <alignment horizontal="center" vertical="center" wrapText="1"/>
    </xf>
    <xf numFmtId="0" fontId="3" fillId="2" borderId="25" xfId="2" applyFont="1" applyFill="1" applyBorder="1" applyAlignment="1" applyProtection="1">
      <alignment horizontal="center" vertical="center" wrapText="1"/>
    </xf>
    <xf numFmtId="0" fontId="3" fillId="6" borderId="26" xfId="3" applyNumberFormat="1" applyFont="1" applyFill="1" applyBorder="1" applyAlignment="1" applyProtection="1">
      <alignment horizontal="center" vertical="center" wrapText="1"/>
      <protection locked="0"/>
    </xf>
    <xf numFmtId="49" fontId="2" fillId="0" borderId="0" xfId="3" applyNumberFormat="1" applyFont="1" applyAlignment="1" applyProtection="1">
      <alignment horizontal="center" vertical="center" wrapText="1"/>
    </xf>
    <xf numFmtId="49" fontId="2" fillId="0" borderId="0" xfId="3" applyNumberFormat="1" applyFont="1" applyAlignment="1" applyProtection="1">
      <alignment horizontal="center" vertical="center"/>
    </xf>
    <xf numFmtId="0" fontId="3" fillId="2" borderId="27" xfId="2" applyFont="1" applyFill="1" applyBorder="1" applyAlignment="1" applyProtection="1">
      <alignment horizontal="center" vertical="center" wrapText="1"/>
    </xf>
    <xf numFmtId="0" fontId="3" fillId="2" borderId="28" xfId="2" applyFont="1" applyFill="1" applyBorder="1" applyAlignment="1" applyProtection="1">
      <alignment horizontal="center" vertical="center" wrapText="1"/>
    </xf>
    <xf numFmtId="0" fontId="3" fillId="2" borderId="11" xfId="2" applyFont="1" applyFill="1" applyBorder="1" applyAlignment="1" applyProtection="1">
      <alignment horizontal="center" vertical="center" wrapText="1"/>
    </xf>
    <xf numFmtId="0" fontId="3" fillId="2" borderId="22" xfId="1" applyFont="1" applyFill="1" applyBorder="1" applyAlignment="1" applyProtection="1">
      <alignment horizontal="center" vertical="center" wrapText="1"/>
    </xf>
    <xf numFmtId="49" fontId="3" fillId="6" borderId="12" xfId="2"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vertical="center" wrapText="1"/>
    </xf>
    <xf numFmtId="0" fontId="3" fillId="2" borderId="29" xfId="2" applyFont="1" applyFill="1" applyBorder="1" applyAlignment="1" applyProtection="1">
      <alignment horizontal="center" vertical="center" wrapText="1"/>
    </xf>
    <xf numFmtId="0" fontId="3" fillId="2" borderId="30" xfId="2" applyFont="1" applyFill="1" applyBorder="1" applyAlignment="1" applyProtection="1">
      <alignment horizontal="center" vertical="center" wrapText="1"/>
    </xf>
    <xf numFmtId="49" fontId="3" fillId="7" borderId="31" xfId="3" applyNumberFormat="1" applyFont="1" applyFill="1" applyBorder="1" applyAlignment="1" applyProtection="1">
      <alignment horizontal="center" vertical="center" wrapText="1"/>
      <protection locked="0"/>
    </xf>
    <xf numFmtId="0" fontId="3" fillId="2" borderId="32" xfId="2" applyFont="1" applyFill="1" applyBorder="1" applyAlignment="1" applyProtection="1">
      <alignment horizontal="center" vertical="center" wrapText="1"/>
    </xf>
    <xf numFmtId="0" fontId="3" fillId="2" borderId="7" xfId="2" applyFont="1" applyFill="1" applyBorder="1" applyAlignment="1" applyProtection="1">
      <alignment horizontal="center" vertical="center" wrapText="1"/>
    </xf>
    <xf numFmtId="49" fontId="3" fillId="7" borderId="33" xfId="3" applyNumberFormat="1" applyFont="1" applyFill="1" applyBorder="1" applyAlignment="1" applyProtection="1">
      <alignment horizontal="center" vertical="center" wrapText="1"/>
      <protection locked="0"/>
    </xf>
    <xf numFmtId="0" fontId="3" fillId="2" borderId="7" xfId="2" applyFont="1" applyFill="1" applyBorder="1" applyAlignment="1" applyProtection="1">
      <alignment horizontal="center" vertical="center" wrapText="1"/>
    </xf>
    <xf numFmtId="49" fontId="2" fillId="0" borderId="0" xfId="3" applyNumberFormat="1" applyFont="1" applyFill="1" applyBorder="1" applyAlignment="1" applyProtection="1">
      <alignment horizontal="left" vertical="center" wrapText="1"/>
    </xf>
    <xf numFmtId="49" fontId="3" fillId="2" borderId="4" xfId="3" applyNumberFormat="1" applyFont="1" applyFill="1" applyBorder="1" applyAlignment="1" applyProtection="1">
      <alignment horizontal="center" vertical="center" wrapText="1"/>
    </xf>
    <xf numFmtId="49" fontId="3" fillId="2" borderId="27" xfId="3" applyNumberFormat="1" applyFont="1" applyFill="1" applyBorder="1" applyAlignment="1" applyProtection="1">
      <alignment horizontal="center" vertical="center" wrapText="1"/>
    </xf>
    <xf numFmtId="49" fontId="3" fillId="2" borderId="28" xfId="3" applyNumberFormat="1" applyFont="1" applyFill="1" applyBorder="1" applyAlignment="1" applyProtection="1">
      <alignment horizontal="center" vertical="center" wrapText="1"/>
    </xf>
    <xf numFmtId="49" fontId="3" fillId="7" borderId="34" xfId="3" applyNumberFormat="1" applyFont="1" applyFill="1" applyBorder="1" applyAlignment="1" applyProtection="1">
      <alignment horizontal="center" vertical="center" wrapText="1"/>
      <protection locked="0"/>
    </xf>
    <xf numFmtId="49" fontId="3" fillId="2" borderId="0" xfId="3" applyNumberFormat="1" applyFont="1" applyFill="1" applyBorder="1" applyAlignment="1" applyProtection="1">
      <alignment horizontal="center" vertical="center" wrapText="1"/>
    </xf>
    <xf numFmtId="49" fontId="3" fillId="2" borderId="11" xfId="3" applyNumberFormat="1" applyFont="1" applyFill="1" applyBorder="1" applyAlignment="1" applyProtection="1">
      <alignment horizontal="center" vertical="center" wrapText="1"/>
    </xf>
    <xf numFmtId="49" fontId="3" fillId="2" borderId="22" xfId="3" applyNumberFormat="1" applyFont="1" applyFill="1" applyBorder="1" applyAlignment="1" applyProtection="1">
      <alignment horizontal="center" vertical="center" wrapText="1"/>
    </xf>
    <xf numFmtId="49" fontId="3" fillId="7" borderId="12" xfId="3" applyNumberFormat="1" applyFont="1" applyFill="1" applyBorder="1" applyAlignment="1" applyProtection="1">
      <alignment horizontal="center" vertical="center" wrapText="1"/>
      <protection locked="0"/>
    </xf>
    <xf numFmtId="0" fontId="3" fillId="2" borderId="35" xfId="2" applyFont="1" applyFill="1" applyBorder="1" applyAlignment="1" applyProtection="1">
      <alignment vertical="center" wrapText="1"/>
    </xf>
    <xf numFmtId="0" fontId="3" fillId="2" borderId="36" xfId="2" applyFont="1" applyFill="1" applyBorder="1" applyAlignment="1" applyProtection="1">
      <alignment vertical="center" wrapText="1"/>
    </xf>
    <xf numFmtId="0" fontId="3" fillId="2" borderId="36" xfId="2" applyFont="1" applyFill="1" applyBorder="1" applyAlignment="1" applyProtection="1">
      <alignment horizontal="center" vertical="center" wrapText="1"/>
    </xf>
    <xf numFmtId="0" fontId="3" fillId="3" borderId="37" xfId="1" applyFont="1" applyFill="1" applyBorder="1" applyAlignment="1" applyProtection="1">
      <alignment vertical="center" wrapText="1"/>
    </xf>
    <xf numFmtId="0" fontId="3" fillId="0" borderId="0" xfId="1" applyFont="1" applyAlignment="1" applyProtection="1">
      <alignment horizontal="center" vertical="center" wrapText="1"/>
    </xf>
    <xf numFmtId="0" fontId="3" fillId="0" borderId="0" xfId="1" applyFont="1" applyFill="1" applyAlignment="1" applyProtection="1">
      <alignment horizontal="center" vertical="center" wrapText="1"/>
    </xf>
    <xf numFmtId="0" fontId="3" fillId="0" borderId="0" xfId="0" applyFont="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3" fillId="2" borderId="4" xfId="0" applyFont="1" applyFill="1" applyBorder="1" applyProtection="1"/>
    <xf numFmtId="0" fontId="4" fillId="2" borderId="0" xfId="0" applyFont="1" applyFill="1" applyBorder="1" applyAlignment="1" applyProtection="1">
      <alignment horizontal="center" wrapText="1"/>
    </xf>
    <xf numFmtId="0" fontId="8" fillId="3" borderId="0" xfId="4" applyFont="1" applyFill="1" applyBorder="1" applyAlignment="1" applyProtection="1"/>
    <xf numFmtId="0" fontId="8" fillId="2" borderId="0" xfId="4" applyFont="1" applyFill="1" applyBorder="1" applyAlignment="1" applyProtection="1"/>
    <xf numFmtId="0" fontId="4" fillId="2" borderId="8" xfId="0" applyFont="1" applyFill="1" applyBorder="1" applyAlignment="1" applyProtection="1">
      <alignment horizontal="center" wrapText="1"/>
    </xf>
    <xf numFmtId="0" fontId="4" fillId="2" borderId="8" xfId="0" applyFont="1" applyFill="1" applyBorder="1" applyAlignment="1" applyProtection="1"/>
    <xf numFmtId="0" fontId="4" fillId="0" borderId="0" xfId="0" applyFont="1" applyAlignment="1" applyProtection="1"/>
    <xf numFmtId="0" fontId="3" fillId="0" borderId="0" xfId="0" applyFont="1" applyAlignment="1" applyProtection="1">
      <alignment wrapText="1"/>
    </xf>
    <xf numFmtId="0" fontId="3" fillId="2" borderId="4" xfId="0" applyFont="1" applyFill="1" applyBorder="1" applyAlignment="1" applyProtection="1">
      <alignment wrapText="1"/>
    </xf>
    <xf numFmtId="0" fontId="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2" borderId="8" xfId="0" applyFont="1" applyFill="1" applyBorder="1" applyAlignment="1" applyProtection="1">
      <alignment wrapText="1"/>
    </xf>
    <xf numFmtId="0" fontId="4" fillId="0" borderId="0" xfId="0" applyFont="1" applyAlignment="1" applyProtection="1">
      <alignment wrapText="1"/>
    </xf>
    <xf numFmtId="0" fontId="9" fillId="2" borderId="0" xfId="0" applyFont="1" applyFill="1" applyBorder="1" applyAlignment="1" applyProtection="1">
      <alignment horizontal="center" wrapText="1"/>
    </xf>
    <xf numFmtId="0" fontId="11" fillId="0" borderId="0" xfId="5" applyFont="1" applyProtection="1"/>
    <xf numFmtId="0" fontId="11" fillId="2" borderId="4" xfId="5" applyFont="1" applyFill="1" applyBorder="1" applyProtection="1"/>
    <xf numFmtId="0" fontId="12" fillId="0" borderId="9" xfId="5" applyFont="1" applyBorder="1" applyAlignment="1" applyProtection="1">
      <alignment horizontal="center" vertical="center" wrapText="1"/>
    </xf>
    <xf numFmtId="0" fontId="12" fillId="0" borderId="38" xfId="5" applyFont="1" applyBorder="1" applyAlignment="1" applyProtection="1">
      <alignment horizontal="center" vertical="center" wrapText="1"/>
    </xf>
    <xf numFmtId="0" fontId="12" fillId="0" borderId="39" xfId="5" applyFont="1" applyBorder="1" applyAlignment="1" applyProtection="1">
      <alignment horizontal="center" vertical="center" wrapText="1"/>
    </xf>
    <xf numFmtId="0" fontId="4" fillId="2" borderId="21" xfId="6" applyFont="1" applyFill="1" applyBorder="1" applyAlignment="1" applyProtection="1">
      <alignment horizontal="center" vertical="center" wrapText="1"/>
    </xf>
    <xf numFmtId="0" fontId="4" fillId="2" borderId="40" xfId="6" applyFont="1" applyFill="1" applyBorder="1" applyAlignment="1" applyProtection="1">
      <alignment horizontal="center" vertical="center" wrapText="1"/>
    </xf>
    <xf numFmtId="0" fontId="4" fillId="2" borderId="30" xfId="6" applyFont="1" applyFill="1" applyBorder="1" applyAlignment="1" applyProtection="1">
      <alignment horizontal="center" vertical="center" wrapText="1"/>
    </xf>
    <xf numFmtId="0" fontId="4" fillId="2" borderId="20" xfId="6" applyFont="1" applyFill="1" applyBorder="1" applyAlignment="1" applyProtection="1">
      <alignment horizontal="center" vertical="center" wrapText="1"/>
    </xf>
    <xf numFmtId="0" fontId="0" fillId="0" borderId="40" xfId="0" applyBorder="1"/>
    <xf numFmtId="0" fontId="0" fillId="0" borderId="30" xfId="0" applyBorder="1"/>
    <xf numFmtId="0" fontId="4" fillId="2" borderId="20" xfId="7" applyFont="1" applyFill="1" applyBorder="1" applyAlignment="1" applyProtection="1">
      <alignment horizontal="center" vertical="center" wrapText="1"/>
    </xf>
    <xf numFmtId="0" fontId="4" fillId="2" borderId="10" xfId="7" applyFont="1" applyFill="1" applyBorder="1" applyAlignment="1" applyProtection="1">
      <alignment horizontal="center" vertical="center" wrapText="1"/>
    </xf>
    <xf numFmtId="0" fontId="12" fillId="0" borderId="27" xfId="5" applyFont="1" applyBorder="1" applyAlignment="1" applyProtection="1">
      <alignment horizontal="center" vertical="center" wrapText="1"/>
    </xf>
    <xf numFmtId="0" fontId="12" fillId="0" borderId="0" xfId="5" applyFont="1" applyBorder="1" applyAlignment="1" applyProtection="1">
      <alignment horizontal="center" vertical="center" wrapText="1"/>
    </xf>
    <xf numFmtId="0" fontId="12" fillId="0" borderId="8" xfId="5" applyFont="1" applyBorder="1" applyAlignment="1" applyProtection="1">
      <alignment horizontal="center" vertical="center" wrapText="1"/>
    </xf>
    <xf numFmtId="0" fontId="4" fillId="2" borderId="28" xfId="6" applyFont="1" applyFill="1" applyBorder="1" applyAlignment="1" applyProtection="1">
      <alignment horizontal="center" vertical="center" wrapText="1"/>
    </xf>
    <xf numFmtId="0" fontId="4" fillId="2" borderId="5" xfId="6" applyFont="1" applyFill="1" applyBorder="1" applyAlignment="1" applyProtection="1">
      <alignment horizontal="center" vertical="center" wrapText="1"/>
    </xf>
    <xf numFmtId="0" fontId="4" fillId="2" borderId="28" xfId="7" applyFont="1" applyFill="1" applyBorder="1" applyAlignment="1" applyProtection="1">
      <alignment horizontal="center" vertical="center" wrapText="1"/>
    </xf>
    <xf numFmtId="0" fontId="4" fillId="2" borderId="34" xfId="7" applyFont="1" applyFill="1" applyBorder="1" applyAlignment="1" applyProtection="1">
      <alignment horizontal="center" vertical="center" wrapText="1"/>
    </xf>
    <xf numFmtId="0" fontId="12" fillId="0" borderId="41" xfId="5" applyFont="1" applyBorder="1" applyAlignment="1" applyProtection="1">
      <alignment horizontal="center" vertical="center" wrapText="1"/>
    </xf>
    <xf numFmtId="0" fontId="4" fillId="2" borderId="42" xfId="6" applyFont="1" applyFill="1" applyBorder="1" applyAlignment="1" applyProtection="1">
      <alignment horizontal="center" vertical="center" wrapText="1"/>
    </xf>
    <xf numFmtId="0" fontId="4" fillId="2" borderId="28" xfId="6" applyFont="1" applyFill="1" applyBorder="1" applyAlignment="1" applyProtection="1">
      <alignment horizontal="center" vertical="center" wrapText="1"/>
    </xf>
    <xf numFmtId="0" fontId="4" fillId="2" borderId="42" xfId="6" applyFont="1" applyFill="1" applyBorder="1" applyAlignment="1" applyProtection="1">
      <alignment horizontal="center" vertical="center" wrapText="1"/>
    </xf>
    <xf numFmtId="0" fontId="4" fillId="2" borderId="42" xfId="7" applyFont="1" applyFill="1" applyBorder="1" applyAlignment="1" applyProtection="1">
      <alignment horizontal="center" vertical="center" wrapText="1"/>
    </xf>
    <xf numFmtId="0" fontId="4" fillId="2" borderId="43" xfId="7" applyFont="1" applyFill="1" applyBorder="1" applyAlignment="1" applyProtection="1">
      <alignment horizontal="center" vertical="center" wrapText="1"/>
    </xf>
    <xf numFmtId="0" fontId="13" fillId="0" borderId="13" xfId="5" applyFont="1" applyBorder="1" applyAlignment="1" applyProtection="1">
      <alignment horizontal="center"/>
    </xf>
    <xf numFmtId="0" fontId="13" fillId="0" borderId="16" xfId="5" applyFont="1" applyBorder="1" applyAlignment="1" applyProtection="1">
      <alignment horizontal="center"/>
    </xf>
    <xf numFmtId="0" fontId="13" fillId="0" borderId="44" xfId="5" applyFont="1" applyBorder="1" applyAlignment="1" applyProtection="1">
      <alignment horizontal="center"/>
    </xf>
    <xf numFmtId="0" fontId="13" fillId="0" borderId="45" xfId="5" applyFont="1" applyBorder="1" applyAlignment="1" applyProtection="1">
      <alignment horizontal="center"/>
    </xf>
    <xf numFmtId="0" fontId="13" fillId="0" borderId="14" xfId="5" applyFont="1" applyBorder="1" applyAlignment="1" applyProtection="1">
      <alignment horizontal="center"/>
    </xf>
    <xf numFmtId="49" fontId="4" fillId="0" borderId="24" xfId="5" applyNumberFormat="1" applyFont="1" applyBorder="1" applyAlignment="1" applyProtection="1">
      <alignment horizontal="center"/>
    </xf>
    <xf numFmtId="0" fontId="3" fillId="2" borderId="46" xfId="8" applyFont="1" applyFill="1" applyBorder="1" applyAlignment="1" applyProtection="1">
      <alignment horizontal="left" vertical="center" wrapText="1"/>
    </xf>
    <xf numFmtId="0" fontId="3" fillId="2" borderId="28" xfId="8" applyFont="1" applyFill="1" applyBorder="1" applyAlignment="1" applyProtection="1">
      <alignment horizontal="center" vertical="center" wrapText="1"/>
    </xf>
    <xf numFmtId="2" fontId="11" fillId="7" borderId="25" xfId="5" applyNumberFormat="1" applyFont="1" applyFill="1" applyBorder="1" applyAlignment="1" applyProtection="1">
      <alignment vertical="center"/>
      <protection locked="0"/>
    </xf>
    <xf numFmtId="2" fontId="11" fillId="7" borderId="35" xfId="5" applyNumberFormat="1" applyFont="1" applyFill="1" applyBorder="1" applyAlignment="1" applyProtection="1">
      <alignment vertical="center"/>
      <protection locked="0"/>
    </xf>
    <xf numFmtId="14" fontId="3" fillId="7" borderId="25" xfId="7" applyNumberFormat="1" applyFont="1" applyFill="1" applyBorder="1" applyAlignment="1" applyProtection="1">
      <alignment vertical="center" wrapText="1"/>
      <protection locked="0"/>
    </xf>
    <xf numFmtId="49" fontId="3" fillId="7" borderId="25" xfId="7" applyNumberFormat="1" applyFont="1" applyFill="1" applyBorder="1" applyAlignment="1" applyProtection="1">
      <alignment vertical="center" wrapText="1" shrinkToFit="1" readingOrder="1"/>
      <protection locked="0"/>
    </xf>
    <xf numFmtId="49" fontId="3" fillId="7" borderId="25" xfId="7" applyNumberFormat="1" applyFont="1" applyFill="1" applyBorder="1" applyAlignment="1" applyProtection="1">
      <alignment vertical="center" wrapText="1"/>
      <protection locked="0"/>
    </xf>
    <xf numFmtId="49" fontId="3" fillId="7" borderId="26" xfId="7" applyNumberFormat="1" applyFont="1" applyFill="1" applyBorder="1" applyAlignment="1" applyProtection="1">
      <alignment vertical="center" wrapText="1"/>
      <protection locked="0"/>
    </xf>
    <xf numFmtId="49" fontId="12" fillId="0" borderId="27" xfId="5" applyNumberFormat="1" applyFont="1" applyBorder="1" applyAlignment="1" applyProtection="1">
      <alignment horizontal="center"/>
    </xf>
    <xf numFmtId="0" fontId="3" fillId="2" borderId="25" xfId="8" applyFont="1" applyFill="1" applyBorder="1" applyAlignment="1" applyProtection="1">
      <alignment horizontal="left" vertical="center" wrapText="1"/>
    </xf>
    <xf numFmtId="0" fontId="3" fillId="2" borderId="7" xfId="8" applyFont="1" applyFill="1" applyBorder="1" applyAlignment="1" applyProtection="1">
      <alignment horizontal="left" vertical="center" wrapText="1"/>
    </xf>
    <xf numFmtId="2" fontId="11" fillId="7" borderId="28" xfId="5" applyNumberFormat="1" applyFont="1" applyFill="1" applyBorder="1" applyAlignment="1" applyProtection="1">
      <alignment vertical="center"/>
      <protection locked="0"/>
    </xf>
    <xf numFmtId="2" fontId="11" fillId="7" borderId="5" xfId="5" applyNumberFormat="1" applyFont="1" applyFill="1" applyBorder="1" applyAlignment="1" applyProtection="1">
      <alignment vertical="center"/>
      <protection locked="0"/>
    </xf>
    <xf numFmtId="14" fontId="3" fillId="7" borderId="28" xfId="7" applyNumberFormat="1" applyFont="1" applyFill="1" applyBorder="1" applyAlignment="1" applyProtection="1">
      <alignment vertical="center" wrapText="1"/>
      <protection locked="0"/>
    </xf>
    <xf numFmtId="49" fontId="3" fillId="7" borderId="28" xfId="7" applyNumberFormat="1" applyFont="1" applyFill="1" applyBorder="1" applyAlignment="1" applyProtection="1">
      <alignment vertical="center" wrapText="1" shrinkToFit="1" readingOrder="1"/>
      <protection locked="0"/>
    </xf>
    <xf numFmtId="49" fontId="3" fillId="7" borderId="28" xfId="7" applyNumberFormat="1" applyFont="1" applyFill="1" applyBorder="1" applyAlignment="1" applyProtection="1">
      <alignment vertical="center" wrapText="1"/>
      <protection locked="0"/>
    </xf>
    <xf numFmtId="49" fontId="3" fillId="7" borderId="34" xfId="7" applyNumberFormat="1" applyFont="1" applyFill="1" applyBorder="1" applyAlignment="1" applyProtection="1">
      <alignment vertical="center" wrapText="1"/>
      <protection locked="0"/>
    </xf>
    <xf numFmtId="0" fontId="3" fillId="2" borderId="7" xfId="8" applyFont="1" applyFill="1" applyBorder="1" applyAlignment="1" applyProtection="1">
      <alignment horizontal="left" vertical="center" wrapText="1" indent="2"/>
    </xf>
    <xf numFmtId="0" fontId="2" fillId="2" borderId="4" xfId="5" applyFont="1" applyFill="1" applyBorder="1" applyProtection="1"/>
    <xf numFmtId="0" fontId="11" fillId="8" borderId="47" xfId="5" applyFont="1" applyFill="1" applyBorder="1" applyProtection="1"/>
    <xf numFmtId="0" fontId="8" fillId="9" borderId="48" xfId="4" applyFont="1" applyFill="1" applyBorder="1" applyAlignment="1" applyProtection="1">
      <alignment horizontal="left" vertical="center" indent="1"/>
    </xf>
    <xf numFmtId="0" fontId="11" fillId="9" borderId="48" xfId="5" applyFont="1" applyFill="1" applyBorder="1" applyProtection="1"/>
    <xf numFmtId="0" fontId="11" fillId="9" borderId="49" xfId="5" applyFont="1" applyFill="1" applyBorder="1" applyProtection="1"/>
    <xf numFmtId="0" fontId="3" fillId="2" borderId="35" xfId="0" applyFont="1" applyFill="1" applyBorder="1" applyProtection="1"/>
    <xf numFmtId="0" fontId="3" fillId="3" borderId="36" xfId="0" applyFont="1" applyFill="1" applyBorder="1" applyProtection="1"/>
    <xf numFmtId="0" fontId="3" fillId="3" borderId="37" xfId="0" applyFont="1" applyFill="1" applyBorder="1" applyProtection="1"/>
    <xf numFmtId="0" fontId="7" fillId="0" borderId="4" xfId="4" applyBorder="1" applyAlignment="1" applyProtection="1"/>
    <xf numFmtId="49" fontId="4" fillId="0" borderId="27" xfId="7" applyNumberFormat="1" applyFont="1" applyBorder="1" applyAlignment="1" applyProtection="1">
      <alignment horizontal="center" vertical="center" wrapText="1"/>
    </xf>
    <xf numFmtId="49" fontId="3" fillId="6" borderId="28" xfId="7" applyNumberFormat="1" applyFont="1" applyFill="1" applyBorder="1" applyAlignment="1" applyProtection="1">
      <alignment vertical="center" wrapText="1"/>
      <protection locked="0"/>
    </xf>
    <xf numFmtId="49" fontId="3" fillId="7" borderId="0" xfId="7" applyNumberFormat="1" applyFont="1" applyFill="1" applyBorder="1" applyAlignment="1" applyProtection="1">
      <alignment vertical="center" wrapText="1"/>
      <protection locked="0"/>
    </xf>
    <xf numFmtId="0" fontId="4" fillId="0" borderId="0" xfId="0" applyFont="1" applyAlignment="1" applyProtection="1">
      <alignment horizontal="center" wrapText="1"/>
    </xf>
    <xf numFmtId="0" fontId="4" fillId="2" borderId="8"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applyAlignment="1" applyProtection="1">
      <alignment horizontal="right" vertical="top"/>
    </xf>
    <xf numFmtId="0" fontId="3" fillId="3" borderId="4" xfId="0" applyFont="1" applyFill="1" applyBorder="1" applyAlignment="1" applyProtection="1">
      <alignment horizontal="right" vertical="top"/>
    </xf>
    <xf numFmtId="49" fontId="4" fillId="2" borderId="50" xfId="7" applyNumberFormat="1" applyFont="1" applyFill="1" applyBorder="1" applyAlignment="1" applyProtection="1">
      <alignment horizontal="center" vertical="center" wrapText="1"/>
    </xf>
    <xf numFmtId="0" fontId="4" fillId="2" borderId="46" xfId="7" applyFont="1" applyFill="1" applyBorder="1" applyAlignment="1" applyProtection="1">
      <alignment horizontal="center" vertical="center" wrapText="1"/>
    </xf>
    <xf numFmtId="0" fontId="4" fillId="2" borderId="51" xfId="7" applyFont="1" applyFill="1" applyBorder="1" applyAlignment="1" applyProtection="1">
      <alignment horizontal="center" vertical="center" wrapText="1"/>
    </xf>
    <xf numFmtId="0" fontId="3" fillId="3" borderId="4" xfId="0" applyFont="1" applyFill="1" applyBorder="1" applyProtection="1"/>
    <xf numFmtId="49" fontId="13" fillId="0" borderId="13" xfId="7" applyNumberFormat="1" applyFont="1" applyFill="1" applyBorder="1" applyAlignment="1" applyProtection="1">
      <alignment horizontal="center" vertical="center" wrapText="1"/>
    </xf>
    <xf numFmtId="0" fontId="13" fillId="0" borderId="45" xfId="7" applyFont="1" applyFill="1" applyBorder="1" applyAlignment="1" applyProtection="1">
      <alignment horizontal="center" vertical="center" wrapText="1"/>
    </xf>
    <xf numFmtId="0" fontId="13" fillId="0" borderId="14" xfId="7" applyFont="1" applyFill="1" applyBorder="1" applyAlignment="1" applyProtection="1">
      <alignment horizontal="center" vertical="center" wrapText="1"/>
    </xf>
    <xf numFmtId="49" fontId="4" fillId="2" borderId="24" xfId="7" applyNumberFormat="1" applyFont="1" applyFill="1" applyBorder="1" applyAlignment="1" applyProtection="1">
      <alignment horizontal="center" vertical="center" wrapText="1"/>
    </xf>
    <xf numFmtId="0" fontId="4" fillId="0" borderId="37" xfId="7" applyFont="1" applyBorder="1" applyAlignment="1" applyProtection="1">
      <alignment vertical="center" wrapText="1"/>
    </xf>
    <xf numFmtId="0" fontId="3" fillId="0" borderId="37" xfId="7" applyFont="1" applyBorder="1" applyAlignment="1" applyProtection="1">
      <alignment horizontal="center" vertical="center" wrapText="1"/>
    </xf>
    <xf numFmtId="2" fontId="3" fillId="7" borderId="34" xfId="7" applyNumberFormat="1" applyFont="1" applyFill="1" applyBorder="1" applyAlignment="1" applyProtection="1">
      <alignment horizontal="center" vertical="center" wrapText="1"/>
      <protection locked="0"/>
    </xf>
    <xf numFmtId="0" fontId="2" fillId="0" borderId="0" xfId="0" applyFont="1" applyProtection="1"/>
    <xf numFmtId="0" fontId="3" fillId="0" borderId="37" xfId="7" applyFont="1" applyBorder="1" applyAlignment="1" applyProtection="1">
      <alignment horizontal="left" vertical="center" wrapText="1" indent="1"/>
    </xf>
    <xf numFmtId="49" fontId="4" fillId="2" borderId="27" xfId="7" applyNumberFormat="1" applyFont="1" applyFill="1" applyBorder="1" applyAlignment="1" applyProtection="1">
      <alignment horizontal="center" vertical="center" wrapText="1"/>
    </xf>
    <xf numFmtId="0" fontId="4" fillId="0" borderId="28" xfId="7" applyFont="1" applyBorder="1" applyAlignment="1" applyProtection="1">
      <alignment vertical="center" wrapText="1"/>
    </xf>
    <xf numFmtId="0" fontId="3" fillId="0" borderId="7" xfId="7" applyFont="1" applyBorder="1" applyAlignment="1" applyProtection="1">
      <alignment horizontal="center" vertical="center" wrapText="1"/>
    </xf>
    <xf numFmtId="49" fontId="4" fillId="2" borderId="11" xfId="7" applyNumberFormat="1" applyFont="1" applyFill="1" applyBorder="1" applyAlignment="1" applyProtection="1">
      <alignment horizontal="center" vertical="center" wrapText="1"/>
    </xf>
    <xf numFmtId="0" fontId="4" fillId="0" borderId="22" xfId="7" applyFont="1" applyBorder="1" applyAlignment="1" applyProtection="1">
      <alignment horizontal="center" vertical="center" wrapText="1"/>
    </xf>
    <xf numFmtId="0" fontId="3" fillId="0" borderId="52" xfId="7" applyFont="1" applyBorder="1" applyAlignment="1" applyProtection="1">
      <alignment horizontal="center" vertical="center" wrapText="1"/>
    </xf>
    <xf numFmtId="2" fontId="3" fillId="7" borderId="12" xfId="7" applyNumberFormat="1" applyFont="1" applyFill="1" applyBorder="1" applyAlignment="1" applyProtection="1">
      <alignment horizontal="center" vertical="center" wrapText="1"/>
      <protection locked="0"/>
    </xf>
    <xf numFmtId="0" fontId="3" fillId="3" borderId="35" xfId="0" applyFont="1" applyFill="1" applyBorder="1" applyProtection="1"/>
    <xf numFmtId="0" fontId="8" fillId="0" borderId="0" xfId="4" applyFont="1" applyAlignment="1" applyProtection="1"/>
    <xf numFmtId="0" fontId="4" fillId="2" borderId="13"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13" fillId="2" borderId="53" xfId="0" applyFont="1" applyFill="1" applyBorder="1" applyAlignment="1" applyProtection="1">
      <alignment horizontal="center" vertical="center" wrapText="1"/>
    </xf>
    <xf numFmtId="0" fontId="13" fillId="2" borderId="54" xfId="0" applyFont="1" applyFill="1" applyBorder="1" applyAlignment="1" applyProtection="1">
      <alignment horizontal="center" vertical="center" wrapText="1"/>
    </xf>
    <xf numFmtId="0" fontId="13" fillId="2" borderId="55" xfId="0" applyFont="1" applyFill="1" applyBorder="1" applyAlignment="1" applyProtection="1">
      <alignment horizontal="center" vertical="center" wrapText="1"/>
    </xf>
    <xf numFmtId="0" fontId="3" fillId="2" borderId="4" xfId="0" applyFont="1" applyFill="1" applyBorder="1" applyAlignment="1" applyProtection="1">
      <alignment horizontal="right" vertical="top"/>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vertical="center" wrapText="1"/>
    </xf>
    <xf numFmtId="164" fontId="3" fillId="7" borderId="26" xfId="0" applyNumberFormat="1" applyFont="1" applyFill="1" applyBorder="1" applyAlignment="1" applyProtection="1">
      <alignment horizontal="center" vertical="center"/>
      <protection locked="0"/>
    </xf>
    <xf numFmtId="0" fontId="3" fillId="2" borderId="8" xfId="0" applyFont="1" applyFill="1" applyBorder="1" applyProtection="1"/>
    <xf numFmtId="0" fontId="3" fillId="2" borderId="27" xfId="0" applyFont="1" applyFill="1" applyBorder="1" applyAlignment="1" applyProtection="1">
      <alignment horizontal="center" vertical="center"/>
    </xf>
    <xf numFmtId="0" fontId="3" fillId="2" borderId="28" xfId="0" applyFont="1" applyFill="1" applyBorder="1" applyAlignment="1" applyProtection="1">
      <alignment vertical="center" wrapText="1"/>
    </xf>
    <xf numFmtId="3" fontId="3" fillId="7" borderId="34" xfId="0" applyNumberFormat="1"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xf>
    <xf numFmtId="0" fontId="3" fillId="2" borderId="42" xfId="0" applyFont="1" applyFill="1" applyBorder="1" applyAlignment="1" applyProtection="1">
      <alignment vertical="center" wrapText="1"/>
    </xf>
    <xf numFmtId="3" fontId="3" fillId="7" borderId="43"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0" fontId="3" fillId="2" borderId="22" xfId="0" applyFont="1" applyFill="1" applyBorder="1" applyAlignment="1" applyProtection="1">
      <alignment vertical="center" wrapText="1"/>
    </xf>
    <xf numFmtId="3" fontId="3" fillId="7" borderId="12" xfId="0" applyNumberFormat="1" applyFont="1" applyFill="1" applyBorder="1" applyAlignment="1" applyProtection="1">
      <alignment horizontal="center" vertical="center"/>
      <protection locked="0"/>
    </xf>
    <xf numFmtId="0" fontId="3" fillId="2" borderId="35" xfId="0" applyFont="1" applyFill="1" applyBorder="1" applyAlignment="1" applyProtection="1">
      <alignment horizontal="right" vertical="top"/>
    </xf>
    <xf numFmtId="0" fontId="3" fillId="2" borderId="36" xfId="0" applyFont="1" applyFill="1" applyBorder="1" applyAlignment="1" applyProtection="1">
      <alignment horizontal="right" vertical="top"/>
    </xf>
    <xf numFmtId="0" fontId="3" fillId="2" borderId="36" xfId="0" applyFont="1" applyFill="1" applyBorder="1" applyAlignment="1" applyProtection="1">
      <alignment wrapText="1"/>
    </xf>
    <xf numFmtId="0" fontId="3" fillId="2" borderId="36" xfId="0" applyFont="1" applyFill="1" applyBorder="1" applyProtection="1"/>
    <xf numFmtId="0" fontId="3" fillId="2" borderId="37" xfId="0" applyFont="1" applyFill="1" applyBorder="1" applyProtection="1"/>
    <xf numFmtId="0" fontId="3" fillId="0" borderId="0" xfId="0" applyFont="1" applyBorder="1" applyAlignment="1" applyProtection="1">
      <alignment wrapText="1"/>
    </xf>
    <xf numFmtId="0" fontId="3" fillId="0" borderId="0" xfId="0" applyFont="1" applyFill="1" applyBorder="1" applyProtection="1"/>
    <xf numFmtId="3" fontId="3" fillId="7" borderId="26" xfId="0" applyNumberFormat="1" applyFont="1" applyFill="1" applyBorder="1" applyAlignment="1" applyProtection="1">
      <alignment horizontal="center" vertical="center"/>
      <protection locked="0"/>
    </xf>
    <xf numFmtId="49" fontId="3" fillId="2" borderId="24" xfId="0" applyNumberFormat="1" applyFont="1" applyFill="1" applyBorder="1" applyAlignment="1" applyProtection="1">
      <alignment horizontal="center" vertical="center"/>
    </xf>
    <xf numFmtId="0" fontId="3" fillId="2" borderId="25" xfId="0" applyFont="1" applyFill="1" applyBorder="1" applyAlignment="1" applyProtection="1">
      <alignment horizontal="left" vertical="center" wrapText="1" indent="1"/>
    </xf>
    <xf numFmtId="0" fontId="2" fillId="2" borderId="4" xfId="0" applyFont="1" applyFill="1" applyBorder="1" applyAlignment="1" applyProtection="1">
      <alignment horizontal="right" vertical="top"/>
    </xf>
    <xf numFmtId="4" fontId="3" fillId="5" borderId="34" xfId="0" applyNumberFormat="1"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6" xfId="0" applyFont="1" applyFill="1" applyBorder="1" applyAlignment="1" applyProtection="1">
      <alignment vertical="center" wrapText="1"/>
    </xf>
    <xf numFmtId="4" fontId="3" fillId="2" borderId="33" xfId="0" applyNumberFormat="1" applyFont="1" applyFill="1" applyBorder="1" applyAlignment="1" applyProtection="1">
      <alignment horizontal="center" vertical="center"/>
      <protection locked="0"/>
    </xf>
    <xf numFmtId="0" fontId="3" fillId="9" borderId="32" xfId="0" applyFont="1" applyFill="1" applyBorder="1" applyAlignment="1" applyProtection="1">
      <alignment horizontal="center" vertical="center"/>
    </xf>
    <xf numFmtId="0" fontId="8" fillId="9" borderId="6" xfId="4" applyFont="1" applyFill="1" applyBorder="1" applyAlignment="1" applyProtection="1">
      <alignment horizontal="left" vertical="center" indent="1"/>
    </xf>
    <xf numFmtId="4" fontId="3" fillId="9" borderId="33" xfId="0" applyNumberFormat="1"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xf>
    <xf numFmtId="0" fontId="3" fillId="2" borderId="54" xfId="0" applyFont="1" applyFill="1" applyBorder="1" applyAlignment="1" applyProtection="1">
      <alignment vertical="center" wrapText="1"/>
    </xf>
    <xf numFmtId="3" fontId="3" fillId="7" borderId="55" xfId="0" applyNumberFormat="1" applyFont="1" applyFill="1" applyBorder="1" applyAlignment="1" applyProtection="1">
      <alignment horizontal="center" vertical="center"/>
      <protection locked="0"/>
    </xf>
    <xf numFmtId="0" fontId="8" fillId="2" borderId="0" xfId="4" applyFont="1" applyFill="1" applyAlignment="1" applyProtection="1"/>
    <xf numFmtId="0" fontId="4" fillId="2" borderId="50"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45" xfId="0" applyFont="1" applyFill="1" applyBorder="1" applyAlignment="1" applyProtection="1">
      <alignment horizontal="center" vertical="center" wrapText="1"/>
    </xf>
    <xf numFmtId="0" fontId="13" fillId="2" borderId="45"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3" fillId="2" borderId="35" xfId="0" applyFont="1" applyFill="1" applyBorder="1" applyAlignment="1" applyProtection="1">
      <alignment horizontal="left" vertical="center" wrapText="1"/>
    </xf>
    <xf numFmtId="0" fontId="3" fillId="2" borderId="37" xfId="0" applyFont="1" applyFill="1" applyBorder="1" applyAlignment="1" applyProtection="1">
      <alignment horizontal="left" vertical="center" wrapText="1"/>
    </xf>
    <xf numFmtId="0" fontId="3" fillId="2" borderId="35" xfId="0" applyFont="1" applyFill="1" applyBorder="1" applyAlignment="1" applyProtection="1">
      <alignment horizontal="center" vertical="center" wrapText="1"/>
    </xf>
    <xf numFmtId="0" fontId="3" fillId="6" borderId="26" xfId="2" applyFont="1" applyFill="1" applyBorder="1" applyAlignment="1" applyProtection="1">
      <alignment horizontal="center" vertical="center" wrapText="1"/>
      <protection locked="0"/>
    </xf>
    <xf numFmtId="49" fontId="3" fillId="2" borderId="27" xfId="0" applyNumberFormat="1" applyFont="1" applyFill="1" applyBorder="1" applyAlignment="1" applyProtection="1">
      <alignment horizontal="center" vertical="center"/>
    </xf>
    <xf numFmtId="0" fontId="3" fillId="2" borderId="5"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5" xfId="0" applyFont="1" applyFill="1" applyBorder="1" applyAlignment="1" applyProtection="1">
      <alignment horizontal="center" vertical="center" wrapText="1"/>
    </xf>
    <xf numFmtId="4" fontId="3" fillId="7" borderId="34"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indent="1"/>
    </xf>
    <xf numFmtId="0" fontId="3" fillId="2" borderId="7" xfId="0" applyFont="1" applyFill="1" applyBorder="1" applyAlignment="1" applyProtection="1">
      <alignment horizontal="left" vertical="center" wrapText="1" indent="1"/>
    </xf>
    <xf numFmtId="49" fontId="3" fillId="2" borderId="41" xfId="0" applyNumberFormat="1" applyFont="1" applyFill="1" applyBorder="1" applyAlignment="1" applyProtection="1">
      <alignment horizontal="center" vertical="center"/>
    </xf>
    <xf numFmtId="0" fontId="3" fillId="6" borderId="42" xfId="0" applyFont="1" applyFill="1" applyBorder="1" applyAlignment="1" applyProtection="1">
      <alignment horizontal="left" vertical="center" wrapText="1" indent="2"/>
      <protection locked="0"/>
    </xf>
    <xf numFmtId="4" fontId="3" fillId="7" borderId="43" xfId="0" applyNumberFormat="1" applyFont="1" applyFill="1" applyBorder="1" applyAlignment="1" applyProtection="1">
      <alignment horizontal="center" vertical="center"/>
      <protection locked="0"/>
    </xf>
    <xf numFmtId="49" fontId="3" fillId="2" borderId="57" xfId="0" applyNumberFormat="1" applyFont="1" applyFill="1" applyBorder="1" applyAlignment="1" applyProtection="1">
      <alignment horizontal="center" vertical="center"/>
    </xf>
    <xf numFmtId="0" fontId="0" fillId="0" borderId="58" xfId="0" applyBorder="1" applyProtection="1">
      <protection locked="0"/>
    </xf>
    <xf numFmtId="0" fontId="3" fillId="6" borderId="1" xfId="0" applyNumberFormat="1" applyFont="1" applyFill="1" applyBorder="1" applyAlignment="1" applyProtection="1">
      <alignment horizontal="center" vertical="center" wrapText="1"/>
      <protection locked="0"/>
    </xf>
    <xf numFmtId="49" fontId="3" fillId="2" borderId="24" xfId="0" applyNumberFormat="1" applyFont="1" applyFill="1" applyBorder="1" applyAlignment="1" applyProtection="1">
      <alignment horizontal="center" vertical="center"/>
    </xf>
    <xf numFmtId="0" fontId="0" fillId="0" borderId="25" xfId="0" applyBorder="1" applyProtection="1">
      <protection locked="0"/>
    </xf>
    <xf numFmtId="0" fontId="3" fillId="2" borderId="1" xfId="0" applyFont="1" applyFill="1" applyBorder="1" applyAlignment="1" applyProtection="1">
      <alignment horizontal="center" vertical="center" wrapText="1"/>
    </xf>
    <xf numFmtId="49" fontId="3" fillId="7" borderId="43" xfId="0" applyNumberFormat="1" applyFont="1" applyFill="1" applyBorder="1" applyAlignment="1" applyProtection="1">
      <alignment horizontal="center" vertical="center" wrapText="1"/>
      <protection locked="0"/>
    </xf>
    <xf numFmtId="49" fontId="3" fillId="7" borderId="43" xfId="0" applyNumberFormat="1" applyFont="1" applyFill="1" applyBorder="1" applyAlignment="1" applyProtection="1">
      <alignment horizontal="center" vertical="center"/>
      <protection locked="0"/>
    </xf>
    <xf numFmtId="0" fontId="11" fillId="9" borderId="32" xfId="9" applyFont="1" applyFill="1" applyBorder="1" applyProtection="1"/>
    <xf numFmtId="0" fontId="8" fillId="9" borderId="6" xfId="4" applyFont="1" applyFill="1" applyBorder="1" applyAlignment="1" applyProtection="1">
      <alignment vertical="center"/>
    </xf>
    <xf numFmtId="0" fontId="11" fillId="9" borderId="6" xfId="9" applyFont="1" applyFill="1" applyBorder="1" applyProtection="1"/>
    <xf numFmtId="0" fontId="11" fillId="9" borderId="33" xfId="9" applyFont="1" applyFill="1" applyBorder="1" applyAlignment="1" applyProtection="1">
      <alignment horizontal="center"/>
    </xf>
    <xf numFmtId="4" fontId="3" fillId="7" borderId="26"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indent="2"/>
    </xf>
    <xf numFmtId="0" fontId="3" fillId="2" borderId="7" xfId="0" applyFont="1" applyFill="1" applyBorder="1" applyAlignment="1" applyProtection="1">
      <alignment horizontal="left" vertical="center" wrapText="1" indent="2"/>
    </xf>
    <xf numFmtId="0" fontId="3" fillId="2" borderId="5" xfId="0" applyFont="1" applyFill="1" applyBorder="1" applyAlignment="1" applyProtection="1">
      <alignment vertical="center" wrapText="1"/>
    </xf>
    <xf numFmtId="0" fontId="3" fillId="2" borderId="7" xfId="0" applyFont="1" applyFill="1" applyBorder="1" applyAlignment="1" applyProtection="1">
      <alignment vertical="center" wrapText="1"/>
    </xf>
    <xf numFmtId="49" fontId="3" fillId="2" borderId="41"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49" fontId="3" fillId="2" borderId="11" xfId="0" applyNumberFormat="1" applyFont="1" applyFill="1" applyBorder="1" applyAlignment="1" applyProtection="1">
      <alignment horizontal="center" vertical="center"/>
    </xf>
    <xf numFmtId="0" fontId="3" fillId="2" borderId="23" xfId="0" applyFont="1" applyFill="1" applyBorder="1" applyAlignment="1" applyProtection="1">
      <alignment vertical="center" wrapText="1"/>
    </xf>
    <xf numFmtId="0" fontId="3" fillId="2" borderId="52" xfId="0" applyFont="1" applyFill="1" applyBorder="1" applyAlignment="1" applyProtection="1">
      <alignment vertical="center" wrapText="1"/>
    </xf>
    <xf numFmtId="0" fontId="3" fillId="2" borderId="23" xfId="0" applyFont="1" applyFill="1" applyBorder="1" applyAlignment="1" applyProtection="1">
      <alignment horizontal="center" vertical="center" wrapText="1"/>
    </xf>
    <xf numFmtId="0" fontId="3" fillId="7" borderId="12"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indent="1"/>
    </xf>
    <xf numFmtId="0" fontId="3" fillId="2" borderId="7" xfId="0" applyFont="1" applyFill="1" applyBorder="1" applyAlignment="1" applyProtection="1">
      <alignment horizontal="left" vertical="center" wrapText="1" indent="1"/>
    </xf>
  </cellXfs>
  <cellStyles count="10">
    <cellStyle name="Гиперссылка" xfId="4" builtinId="8"/>
    <cellStyle name="Обычный" xfId="0" builtinId="0"/>
    <cellStyle name="Обычный 2" xfId="7"/>
    <cellStyle name="Обычный_BALANCE.WARM.2007YEAR(FACT)" xfId="6"/>
    <cellStyle name="Обычный_PRIL1.ELECTR" xfId="1"/>
    <cellStyle name="Обычный_ЖКУ_проект3" xfId="2"/>
    <cellStyle name="Обычный_Котёл Сбыты" xfId="9"/>
    <cellStyle name="Обычный_Мониторинг по тарифам ТОWRK_BU" xfId="8"/>
    <cellStyle name="Обычный_ТС цены" xfId="5"/>
    <cellStyle name="Обычный_форма 1 водопровод для орг"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4;&#1072;&#1073;&#1083;&#1086;&#1085;%20&#1085;&#1072;%202011%20&#1075;.%20&#1074;%20&#1087;&#1072;&#1088;&#107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листов"/>
      <sheetName val="ТС цены"/>
      <sheetName val="ТС цены (2)"/>
      <sheetName val="ТС характеристики"/>
      <sheetName val="ТС инвестиции"/>
      <sheetName val="ТС доступ"/>
      <sheetName val="ТС показатели"/>
      <sheetName val="Ссылки на публикации"/>
      <sheetName val="Проверка"/>
      <sheetName val="REESTR_START"/>
      <sheetName val="REESTR_ORG"/>
      <sheetName val="REESTR_TEMP"/>
      <sheetName val="REESTR"/>
      <sheetName val="TEHSHEET"/>
      <sheetName val="tech"/>
      <sheetName val="modHyp"/>
      <sheetName val="modChange"/>
      <sheetName val="modButtonClick"/>
      <sheetName val="modSubsidiary"/>
      <sheetName val="Лист1"/>
    </sheetNames>
    <sheetDataSet>
      <sheetData sheetId="0">
        <row r="2">
          <cell r="P2" t="str">
            <v>Версия 3.0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ow r="3">
          <cell r="B3" t="str">
            <v>да</v>
          </cell>
          <cell r="D3" t="str">
            <v>2007</v>
          </cell>
        </row>
        <row r="4">
          <cell r="B4" t="str">
            <v>нет</v>
          </cell>
          <cell r="D4" t="str">
            <v>2008</v>
          </cell>
        </row>
        <row r="5">
          <cell r="D5" t="str">
            <v>2009</v>
          </cell>
        </row>
        <row r="6">
          <cell r="D6" t="str">
            <v>2010</v>
          </cell>
        </row>
        <row r="7">
          <cell r="D7" t="str">
            <v>2011</v>
          </cell>
        </row>
        <row r="8">
          <cell r="D8" t="str">
            <v>2012</v>
          </cell>
        </row>
        <row r="9">
          <cell r="D9" t="str">
            <v>2013</v>
          </cell>
        </row>
        <row r="10">
          <cell r="D10" t="str">
            <v>2014</v>
          </cell>
        </row>
        <row r="11">
          <cell r="D11" t="str">
            <v>2015</v>
          </cell>
        </row>
        <row r="12">
          <cell r="D12" t="str">
            <v>2016</v>
          </cell>
        </row>
        <row r="13">
          <cell r="D13" t="str">
            <v>2017</v>
          </cell>
        </row>
        <row r="14">
          <cell r="D14" t="str">
            <v>2018</v>
          </cell>
        </row>
        <row r="15">
          <cell r="D15" t="str">
            <v>2019</v>
          </cell>
        </row>
        <row r="16">
          <cell r="D16" t="str">
            <v>2020</v>
          </cell>
        </row>
        <row r="19">
          <cell r="B19" t="str">
            <v>Передача+Сбыт</v>
          </cell>
        </row>
        <row r="20">
          <cell r="B20" t="str">
            <v>Передача</v>
          </cell>
        </row>
        <row r="21">
          <cell r="B21" t="str">
            <v>производство комбинированная выработка</v>
          </cell>
        </row>
        <row r="22">
          <cell r="B22" t="str">
            <v>производство (некомбинированная выработка)+передача+сбыт</v>
          </cell>
        </row>
        <row r="23">
          <cell r="B23" t="str">
            <v>производство (некомбинированная выработка)+передача</v>
          </cell>
        </row>
        <row r="24">
          <cell r="B24" t="str">
            <v>производство (некомбинированная выработка)+сбыт</v>
          </cell>
        </row>
        <row r="25">
          <cell r="B25" t="str">
            <v>производство (некомбинированная выработка)</v>
          </cell>
        </row>
        <row r="34">
          <cell r="B34" t="str">
            <v>горячая вода</v>
          </cell>
        </row>
        <row r="35">
          <cell r="B35" t="str">
            <v>отборный пар давлением от 1,2 до 2,5 кг/см2</v>
          </cell>
        </row>
        <row r="36">
          <cell r="B36" t="str">
            <v>отборный пар давлением от 2,5 до 7,0 кг/см3</v>
          </cell>
        </row>
        <row r="37">
          <cell r="B37" t="str">
            <v>отборный пар давлением от 7,0 до 13,0 кг/см4</v>
          </cell>
        </row>
        <row r="38">
          <cell r="B38" t="str">
            <v>отборный пар давлением свыше 13 кг/см5</v>
          </cell>
        </row>
        <row r="39">
          <cell r="B39" t="str">
            <v>острый и редуцированный пар</v>
          </cell>
        </row>
      </sheetData>
      <sheetData sheetId="16">
        <row r="25">
          <cell r="F25" t="str">
            <v>газ природный</v>
          </cell>
        </row>
        <row r="26">
          <cell r="F26" t="str">
            <v>газ сжиженный</v>
          </cell>
        </row>
        <row r="27">
          <cell r="F27" t="str">
            <v>газовый конденсат</v>
          </cell>
        </row>
        <row r="28">
          <cell r="F28" t="str">
            <v>гшз</v>
          </cell>
        </row>
        <row r="29">
          <cell r="F29" t="str">
            <v>мазут</v>
          </cell>
        </row>
        <row r="30">
          <cell r="F30" t="str">
            <v>нефть</v>
          </cell>
        </row>
        <row r="31">
          <cell r="F31" t="str">
            <v>дизельное топливо</v>
          </cell>
        </row>
        <row r="32">
          <cell r="F32" t="str">
            <v>уголь бурый</v>
          </cell>
        </row>
        <row r="33">
          <cell r="F33" t="str">
            <v>уголь каменный</v>
          </cell>
        </row>
        <row r="34">
          <cell r="F34" t="str">
            <v>торф</v>
          </cell>
        </row>
        <row r="35">
          <cell r="F35" t="str">
            <v>дрова</v>
          </cell>
        </row>
        <row r="36">
          <cell r="F36" t="str">
            <v>опил</v>
          </cell>
        </row>
        <row r="37">
          <cell r="F37" t="str">
            <v>отходы березовые</v>
          </cell>
        </row>
        <row r="38">
          <cell r="F38" t="str">
            <v>отходы осиновые</v>
          </cell>
        </row>
        <row r="39">
          <cell r="F39" t="str">
            <v>печное топливо</v>
          </cell>
        </row>
        <row r="40">
          <cell r="F40" t="str">
            <v>пилеты</v>
          </cell>
        </row>
        <row r="41">
          <cell r="F41" t="str">
            <v>смола</v>
          </cell>
        </row>
        <row r="42">
          <cell r="F42" t="str">
            <v>щепа</v>
          </cell>
        </row>
        <row r="43">
          <cell r="F43" t="str">
            <v>Горючий сланец</v>
          </cell>
        </row>
        <row r="44">
          <cell r="F44" t="str">
            <v>Керосин</v>
          </cell>
        </row>
        <row r="45">
          <cell r="F45" t="str">
            <v>кислородно-водородная смесь</v>
          </cell>
        </row>
        <row r="46">
          <cell r="F46" t="str">
            <v>Электроэнергия (НН)</v>
          </cell>
        </row>
        <row r="47">
          <cell r="F47" t="str">
            <v>Электроэнергия (СН1)</v>
          </cell>
        </row>
        <row r="48">
          <cell r="F48" t="str">
            <v>Электроэнергия (СН2)</v>
          </cell>
        </row>
        <row r="49">
          <cell r="F49" t="str">
            <v>Электроэнергия (ВН)</v>
          </cell>
        </row>
        <row r="50">
          <cell r="F50" t="str">
            <v>Мощность</v>
          </cell>
        </row>
        <row r="51">
          <cell r="F51" t="str">
            <v>прочее</v>
          </cell>
        </row>
      </sheetData>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Z56"/>
  <sheetViews>
    <sheetView topLeftCell="C17" workbookViewId="0">
      <selection activeCell="G29" sqref="G29"/>
    </sheetView>
  </sheetViews>
  <sheetFormatPr defaultRowHeight="11.25"/>
  <cols>
    <col min="1" max="1" width="17.5703125" style="1" hidden="1" customWidth="1"/>
    <col min="2" max="2" width="17.5703125" style="2" hidden="1" customWidth="1"/>
    <col min="3" max="3" width="2.7109375" style="3" customWidth="1"/>
    <col min="4" max="4" width="2.7109375" style="10" customWidth="1"/>
    <col min="5" max="5" width="35.7109375" style="10" customWidth="1"/>
    <col min="6" max="6" width="21.5703125" style="10" customWidth="1"/>
    <col min="7" max="7" width="40.7109375" style="87" customWidth="1"/>
    <col min="8" max="8" width="32.7109375" style="10" customWidth="1"/>
    <col min="9" max="10" width="2.7109375" style="10" customWidth="1"/>
    <col min="11" max="256" width="9.140625" style="10"/>
    <col min="257" max="258" width="0" style="10" hidden="1" customWidth="1"/>
    <col min="259" max="260" width="2.7109375" style="10" customWidth="1"/>
    <col min="261" max="261" width="35.7109375" style="10" customWidth="1"/>
    <col min="262" max="262" width="21.5703125" style="10" customWidth="1"/>
    <col min="263" max="263" width="40.7109375" style="10" customWidth="1"/>
    <col min="264" max="264" width="32.7109375" style="10" customWidth="1"/>
    <col min="265" max="266" width="2.7109375" style="10" customWidth="1"/>
    <col min="267" max="512" width="9.140625" style="10"/>
    <col min="513" max="514" width="0" style="10" hidden="1" customWidth="1"/>
    <col min="515" max="516" width="2.7109375" style="10" customWidth="1"/>
    <col min="517" max="517" width="35.7109375" style="10" customWidth="1"/>
    <col min="518" max="518" width="21.5703125" style="10" customWidth="1"/>
    <col min="519" max="519" width="40.7109375" style="10" customWidth="1"/>
    <col min="520" max="520" width="32.7109375" style="10" customWidth="1"/>
    <col min="521" max="522" width="2.7109375" style="10" customWidth="1"/>
    <col min="523" max="768" width="9.140625" style="10"/>
    <col min="769" max="770" width="0" style="10" hidden="1" customWidth="1"/>
    <col min="771" max="772" width="2.7109375" style="10" customWidth="1"/>
    <col min="773" max="773" width="35.7109375" style="10" customWidth="1"/>
    <col min="774" max="774" width="21.5703125" style="10" customWidth="1"/>
    <col min="775" max="775" width="40.7109375" style="10" customWidth="1"/>
    <col min="776" max="776" width="32.7109375" style="10" customWidth="1"/>
    <col min="777" max="778" width="2.7109375" style="10" customWidth="1"/>
    <col min="779" max="1024" width="9.140625" style="10"/>
    <col min="1025" max="1026" width="0" style="10" hidden="1" customWidth="1"/>
    <col min="1027" max="1028" width="2.7109375" style="10" customWidth="1"/>
    <col min="1029" max="1029" width="35.7109375" style="10" customWidth="1"/>
    <col min="1030" max="1030" width="21.5703125" style="10" customWidth="1"/>
    <col min="1031" max="1031" width="40.7109375" style="10" customWidth="1"/>
    <col min="1032" max="1032" width="32.7109375" style="10" customWidth="1"/>
    <col min="1033" max="1034" width="2.7109375" style="10" customWidth="1"/>
    <col min="1035" max="1280" width="9.140625" style="10"/>
    <col min="1281" max="1282" width="0" style="10" hidden="1" customWidth="1"/>
    <col min="1283" max="1284" width="2.7109375" style="10" customWidth="1"/>
    <col min="1285" max="1285" width="35.7109375" style="10" customWidth="1"/>
    <col min="1286" max="1286" width="21.5703125" style="10" customWidth="1"/>
    <col min="1287" max="1287" width="40.7109375" style="10" customWidth="1"/>
    <col min="1288" max="1288" width="32.7109375" style="10" customWidth="1"/>
    <col min="1289" max="1290" width="2.7109375" style="10" customWidth="1"/>
    <col min="1291" max="1536" width="9.140625" style="10"/>
    <col min="1537" max="1538" width="0" style="10" hidden="1" customWidth="1"/>
    <col min="1539" max="1540" width="2.7109375" style="10" customWidth="1"/>
    <col min="1541" max="1541" width="35.7109375" style="10" customWidth="1"/>
    <col min="1542" max="1542" width="21.5703125" style="10" customWidth="1"/>
    <col min="1543" max="1543" width="40.7109375" style="10" customWidth="1"/>
    <col min="1544" max="1544" width="32.7109375" style="10" customWidth="1"/>
    <col min="1545" max="1546" width="2.7109375" style="10" customWidth="1"/>
    <col min="1547" max="1792" width="9.140625" style="10"/>
    <col min="1793" max="1794" width="0" style="10" hidden="1" customWidth="1"/>
    <col min="1795" max="1796" width="2.7109375" style="10" customWidth="1"/>
    <col min="1797" max="1797" width="35.7109375" style="10" customWidth="1"/>
    <col min="1798" max="1798" width="21.5703125" style="10" customWidth="1"/>
    <col min="1799" max="1799" width="40.7109375" style="10" customWidth="1"/>
    <col min="1800" max="1800" width="32.7109375" style="10" customWidth="1"/>
    <col min="1801" max="1802" width="2.7109375" style="10" customWidth="1"/>
    <col min="1803" max="2048" width="9.140625" style="10"/>
    <col min="2049" max="2050" width="0" style="10" hidden="1" customWidth="1"/>
    <col min="2051" max="2052" width="2.7109375" style="10" customWidth="1"/>
    <col min="2053" max="2053" width="35.7109375" style="10" customWidth="1"/>
    <col min="2054" max="2054" width="21.5703125" style="10" customWidth="1"/>
    <col min="2055" max="2055" width="40.7109375" style="10" customWidth="1"/>
    <col min="2056" max="2056" width="32.7109375" style="10" customWidth="1"/>
    <col min="2057" max="2058" width="2.7109375" style="10" customWidth="1"/>
    <col min="2059" max="2304" width="9.140625" style="10"/>
    <col min="2305" max="2306" width="0" style="10" hidden="1" customWidth="1"/>
    <col min="2307" max="2308" width="2.7109375" style="10" customWidth="1"/>
    <col min="2309" max="2309" width="35.7109375" style="10" customWidth="1"/>
    <col min="2310" max="2310" width="21.5703125" style="10" customWidth="1"/>
    <col min="2311" max="2311" width="40.7109375" style="10" customWidth="1"/>
    <col min="2312" max="2312" width="32.7109375" style="10" customWidth="1"/>
    <col min="2313" max="2314" width="2.7109375" style="10" customWidth="1"/>
    <col min="2315" max="2560" width="9.140625" style="10"/>
    <col min="2561" max="2562" width="0" style="10" hidden="1" customWidth="1"/>
    <col min="2563" max="2564" width="2.7109375" style="10" customWidth="1"/>
    <col min="2565" max="2565" width="35.7109375" style="10" customWidth="1"/>
    <col min="2566" max="2566" width="21.5703125" style="10" customWidth="1"/>
    <col min="2567" max="2567" width="40.7109375" style="10" customWidth="1"/>
    <col min="2568" max="2568" width="32.7109375" style="10" customWidth="1"/>
    <col min="2569" max="2570" width="2.7109375" style="10" customWidth="1"/>
    <col min="2571" max="2816" width="9.140625" style="10"/>
    <col min="2817" max="2818" width="0" style="10" hidden="1" customWidth="1"/>
    <col min="2819" max="2820" width="2.7109375" style="10" customWidth="1"/>
    <col min="2821" max="2821" width="35.7109375" style="10" customWidth="1"/>
    <col min="2822" max="2822" width="21.5703125" style="10" customWidth="1"/>
    <col min="2823" max="2823" width="40.7109375" style="10" customWidth="1"/>
    <col min="2824" max="2824" width="32.7109375" style="10" customWidth="1"/>
    <col min="2825" max="2826" width="2.7109375" style="10" customWidth="1"/>
    <col min="2827" max="3072" width="9.140625" style="10"/>
    <col min="3073" max="3074" width="0" style="10" hidden="1" customWidth="1"/>
    <col min="3075" max="3076" width="2.7109375" style="10" customWidth="1"/>
    <col min="3077" max="3077" width="35.7109375" style="10" customWidth="1"/>
    <col min="3078" max="3078" width="21.5703125" style="10" customWidth="1"/>
    <col min="3079" max="3079" width="40.7109375" style="10" customWidth="1"/>
    <col min="3080" max="3080" width="32.7109375" style="10" customWidth="1"/>
    <col min="3081" max="3082" width="2.7109375" style="10" customWidth="1"/>
    <col min="3083" max="3328" width="9.140625" style="10"/>
    <col min="3329" max="3330" width="0" style="10" hidden="1" customWidth="1"/>
    <col min="3331" max="3332" width="2.7109375" style="10" customWidth="1"/>
    <col min="3333" max="3333" width="35.7109375" style="10" customWidth="1"/>
    <col min="3334" max="3334" width="21.5703125" style="10" customWidth="1"/>
    <col min="3335" max="3335" width="40.7109375" style="10" customWidth="1"/>
    <col min="3336" max="3336" width="32.7109375" style="10" customWidth="1"/>
    <col min="3337" max="3338" width="2.7109375" style="10" customWidth="1"/>
    <col min="3339" max="3584" width="9.140625" style="10"/>
    <col min="3585" max="3586" width="0" style="10" hidden="1" customWidth="1"/>
    <col min="3587" max="3588" width="2.7109375" style="10" customWidth="1"/>
    <col min="3589" max="3589" width="35.7109375" style="10" customWidth="1"/>
    <col min="3590" max="3590" width="21.5703125" style="10" customWidth="1"/>
    <col min="3591" max="3591" width="40.7109375" style="10" customWidth="1"/>
    <col min="3592" max="3592" width="32.7109375" style="10" customWidth="1"/>
    <col min="3593" max="3594" width="2.7109375" style="10" customWidth="1"/>
    <col min="3595" max="3840" width="9.140625" style="10"/>
    <col min="3841" max="3842" width="0" style="10" hidden="1" customWidth="1"/>
    <col min="3843" max="3844" width="2.7109375" style="10" customWidth="1"/>
    <col min="3845" max="3845" width="35.7109375" style="10" customWidth="1"/>
    <col min="3846" max="3846" width="21.5703125" style="10" customWidth="1"/>
    <col min="3847" max="3847" width="40.7109375" style="10" customWidth="1"/>
    <col min="3848" max="3848" width="32.7109375" style="10" customWidth="1"/>
    <col min="3849" max="3850" width="2.7109375" style="10" customWidth="1"/>
    <col min="3851" max="4096" width="9.140625" style="10"/>
    <col min="4097" max="4098" width="0" style="10" hidden="1" customWidth="1"/>
    <col min="4099" max="4100" width="2.7109375" style="10" customWidth="1"/>
    <col min="4101" max="4101" width="35.7109375" style="10" customWidth="1"/>
    <col min="4102" max="4102" width="21.5703125" style="10" customWidth="1"/>
    <col min="4103" max="4103" width="40.7109375" style="10" customWidth="1"/>
    <col min="4104" max="4104" width="32.7109375" style="10" customWidth="1"/>
    <col min="4105" max="4106" width="2.7109375" style="10" customWidth="1"/>
    <col min="4107" max="4352" width="9.140625" style="10"/>
    <col min="4353" max="4354" width="0" style="10" hidden="1" customWidth="1"/>
    <col min="4355" max="4356" width="2.7109375" style="10" customWidth="1"/>
    <col min="4357" max="4357" width="35.7109375" style="10" customWidth="1"/>
    <col min="4358" max="4358" width="21.5703125" style="10" customWidth="1"/>
    <col min="4359" max="4359" width="40.7109375" style="10" customWidth="1"/>
    <col min="4360" max="4360" width="32.7109375" style="10" customWidth="1"/>
    <col min="4361" max="4362" width="2.7109375" style="10" customWidth="1"/>
    <col min="4363" max="4608" width="9.140625" style="10"/>
    <col min="4609" max="4610" width="0" style="10" hidden="1" customWidth="1"/>
    <col min="4611" max="4612" width="2.7109375" style="10" customWidth="1"/>
    <col min="4613" max="4613" width="35.7109375" style="10" customWidth="1"/>
    <col min="4614" max="4614" width="21.5703125" style="10" customWidth="1"/>
    <col min="4615" max="4615" width="40.7109375" style="10" customWidth="1"/>
    <col min="4616" max="4616" width="32.7109375" style="10" customWidth="1"/>
    <col min="4617" max="4618" width="2.7109375" style="10" customWidth="1"/>
    <col min="4619" max="4864" width="9.140625" style="10"/>
    <col min="4865" max="4866" width="0" style="10" hidden="1" customWidth="1"/>
    <col min="4867" max="4868" width="2.7109375" style="10" customWidth="1"/>
    <col min="4869" max="4869" width="35.7109375" style="10" customWidth="1"/>
    <col min="4870" max="4870" width="21.5703125" style="10" customWidth="1"/>
    <col min="4871" max="4871" width="40.7109375" style="10" customWidth="1"/>
    <col min="4872" max="4872" width="32.7109375" style="10" customWidth="1"/>
    <col min="4873" max="4874" width="2.7109375" style="10" customWidth="1"/>
    <col min="4875" max="5120" width="9.140625" style="10"/>
    <col min="5121" max="5122" width="0" style="10" hidden="1" customWidth="1"/>
    <col min="5123" max="5124" width="2.7109375" style="10" customWidth="1"/>
    <col min="5125" max="5125" width="35.7109375" style="10" customWidth="1"/>
    <col min="5126" max="5126" width="21.5703125" style="10" customWidth="1"/>
    <col min="5127" max="5127" width="40.7109375" style="10" customWidth="1"/>
    <col min="5128" max="5128" width="32.7109375" style="10" customWidth="1"/>
    <col min="5129" max="5130" width="2.7109375" style="10" customWidth="1"/>
    <col min="5131" max="5376" width="9.140625" style="10"/>
    <col min="5377" max="5378" width="0" style="10" hidden="1" customWidth="1"/>
    <col min="5379" max="5380" width="2.7109375" style="10" customWidth="1"/>
    <col min="5381" max="5381" width="35.7109375" style="10" customWidth="1"/>
    <col min="5382" max="5382" width="21.5703125" style="10" customWidth="1"/>
    <col min="5383" max="5383" width="40.7109375" style="10" customWidth="1"/>
    <col min="5384" max="5384" width="32.7109375" style="10" customWidth="1"/>
    <col min="5385" max="5386" width="2.7109375" style="10" customWidth="1"/>
    <col min="5387" max="5632" width="9.140625" style="10"/>
    <col min="5633" max="5634" width="0" style="10" hidden="1" customWidth="1"/>
    <col min="5635" max="5636" width="2.7109375" style="10" customWidth="1"/>
    <col min="5637" max="5637" width="35.7109375" style="10" customWidth="1"/>
    <col min="5638" max="5638" width="21.5703125" style="10" customWidth="1"/>
    <col min="5639" max="5639" width="40.7109375" style="10" customWidth="1"/>
    <col min="5640" max="5640" width="32.7109375" style="10" customWidth="1"/>
    <col min="5641" max="5642" width="2.7109375" style="10" customWidth="1"/>
    <col min="5643" max="5888" width="9.140625" style="10"/>
    <col min="5889" max="5890" width="0" style="10" hidden="1" customWidth="1"/>
    <col min="5891" max="5892" width="2.7109375" style="10" customWidth="1"/>
    <col min="5893" max="5893" width="35.7109375" style="10" customWidth="1"/>
    <col min="5894" max="5894" width="21.5703125" style="10" customWidth="1"/>
    <col min="5895" max="5895" width="40.7109375" style="10" customWidth="1"/>
    <col min="5896" max="5896" width="32.7109375" style="10" customWidth="1"/>
    <col min="5897" max="5898" width="2.7109375" style="10" customWidth="1"/>
    <col min="5899" max="6144" width="9.140625" style="10"/>
    <col min="6145" max="6146" width="0" style="10" hidden="1" customWidth="1"/>
    <col min="6147" max="6148" width="2.7109375" style="10" customWidth="1"/>
    <col min="6149" max="6149" width="35.7109375" style="10" customWidth="1"/>
    <col min="6150" max="6150" width="21.5703125" style="10" customWidth="1"/>
    <col min="6151" max="6151" width="40.7109375" style="10" customWidth="1"/>
    <col min="6152" max="6152" width="32.7109375" style="10" customWidth="1"/>
    <col min="6153" max="6154" width="2.7109375" style="10" customWidth="1"/>
    <col min="6155" max="6400" width="9.140625" style="10"/>
    <col min="6401" max="6402" width="0" style="10" hidden="1" customWidth="1"/>
    <col min="6403" max="6404" width="2.7109375" style="10" customWidth="1"/>
    <col min="6405" max="6405" width="35.7109375" style="10" customWidth="1"/>
    <col min="6406" max="6406" width="21.5703125" style="10" customWidth="1"/>
    <col min="6407" max="6407" width="40.7109375" style="10" customWidth="1"/>
    <col min="6408" max="6408" width="32.7109375" style="10" customWidth="1"/>
    <col min="6409" max="6410" width="2.7109375" style="10" customWidth="1"/>
    <col min="6411" max="6656" width="9.140625" style="10"/>
    <col min="6657" max="6658" width="0" style="10" hidden="1" customWidth="1"/>
    <col min="6659" max="6660" width="2.7109375" style="10" customWidth="1"/>
    <col min="6661" max="6661" width="35.7109375" style="10" customWidth="1"/>
    <col min="6662" max="6662" width="21.5703125" style="10" customWidth="1"/>
    <col min="6663" max="6663" width="40.7109375" style="10" customWidth="1"/>
    <col min="6664" max="6664" width="32.7109375" style="10" customWidth="1"/>
    <col min="6665" max="6666" width="2.7109375" style="10" customWidth="1"/>
    <col min="6667" max="6912" width="9.140625" style="10"/>
    <col min="6913" max="6914" width="0" style="10" hidden="1" customWidth="1"/>
    <col min="6915" max="6916" width="2.7109375" style="10" customWidth="1"/>
    <col min="6917" max="6917" width="35.7109375" style="10" customWidth="1"/>
    <col min="6918" max="6918" width="21.5703125" style="10" customWidth="1"/>
    <col min="6919" max="6919" width="40.7109375" style="10" customWidth="1"/>
    <col min="6920" max="6920" width="32.7109375" style="10" customWidth="1"/>
    <col min="6921" max="6922" width="2.7109375" style="10" customWidth="1"/>
    <col min="6923" max="7168" width="9.140625" style="10"/>
    <col min="7169" max="7170" width="0" style="10" hidden="1" customWidth="1"/>
    <col min="7171" max="7172" width="2.7109375" style="10" customWidth="1"/>
    <col min="7173" max="7173" width="35.7109375" style="10" customWidth="1"/>
    <col min="7174" max="7174" width="21.5703125" style="10" customWidth="1"/>
    <col min="7175" max="7175" width="40.7109375" style="10" customWidth="1"/>
    <col min="7176" max="7176" width="32.7109375" style="10" customWidth="1"/>
    <col min="7177" max="7178" width="2.7109375" style="10" customWidth="1"/>
    <col min="7179" max="7424" width="9.140625" style="10"/>
    <col min="7425" max="7426" width="0" style="10" hidden="1" customWidth="1"/>
    <col min="7427" max="7428" width="2.7109375" style="10" customWidth="1"/>
    <col min="7429" max="7429" width="35.7109375" style="10" customWidth="1"/>
    <col min="7430" max="7430" width="21.5703125" style="10" customWidth="1"/>
    <col min="7431" max="7431" width="40.7109375" style="10" customWidth="1"/>
    <col min="7432" max="7432" width="32.7109375" style="10" customWidth="1"/>
    <col min="7433" max="7434" width="2.7109375" style="10" customWidth="1"/>
    <col min="7435" max="7680" width="9.140625" style="10"/>
    <col min="7681" max="7682" width="0" style="10" hidden="1" customWidth="1"/>
    <col min="7683" max="7684" width="2.7109375" style="10" customWidth="1"/>
    <col min="7685" max="7685" width="35.7109375" style="10" customWidth="1"/>
    <col min="7686" max="7686" width="21.5703125" style="10" customWidth="1"/>
    <col min="7687" max="7687" width="40.7109375" style="10" customWidth="1"/>
    <col min="7688" max="7688" width="32.7109375" style="10" customWidth="1"/>
    <col min="7689" max="7690" width="2.7109375" style="10" customWidth="1"/>
    <col min="7691" max="7936" width="9.140625" style="10"/>
    <col min="7937" max="7938" width="0" style="10" hidden="1" customWidth="1"/>
    <col min="7939" max="7940" width="2.7109375" style="10" customWidth="1"/>
    <col min="7941" max="7941" width="35.7109375" style="10" customWidth="1"/>
    <col min="7942" max="7942" width="21.5703125" style="10" customWidth="1"/>
    <col min="7943" max="7943" width="40.7109375" style="10" customWidth="1"/>
    <col min="7944" max="7944" width="32.7109375" style="10" customWidth="1"/>
    <col min="7945" max="7946" width="2.7109375" style="10" customWidth="1"/>
    <col min="7947" max="8192" width="9.140625" style="10"/>
    <col min="8193" max="8194" width="0" style="10" hidden="1" customWidth="1"/>
    <col min="8195" max="8196" width="2.7109375" style="10" customWidth="1"/>
    <col min="8197" max="8197" width="35.7109375" style="10" customWidth="1"/>
    <col min="8198" max="8198" width="21.5703125" style="10" customWidth="1"/>
    <col min="8199" max="8199" width="40.7109375" style="10" customWidth="1"/>
    <col min="8200" max="8200" width="32.7109375" style="10" customWidth="1"/>
    <col min="8201" max="8202" width="2.7109375" style="10" customWidth="1"/>
    <col min="8203" max="8448" width="9.140625" style="10"/>
    <col min="8449" max="8450" width="0" style="10" hidden="1" customWidth="1"/>
    <col min="8451" max="8452" width="2.7109375" style="10" customWidth="1"/>
    <col min="8453" max="8453" width="35.7109375" style="10" customWidth="1"/>
    <col min="8454" max="8454" width="21.5703125" style="10" customWidth="1"/>
    <col min="8455" max="8455" width="40.7109375" style="10" customWidth="1"/>
    <col min="8456" max="8456" width="32.7109375" style="10" customWidth="1"/>
    <col min="8457" max="8458" width="2.7109375" style="10" customWidth="1"/>
    <col min="8459" max="8704" width="9.140625" style="10"/>
    <col min="8705" max="8706" width="0" style="10" hidden="1" customWidth="1"/>
    <col min="8707" max="8708" width="2.7109375" style="10" customWidth="1"/>
    <col min="8709" max="8709" width="35.7109375" style="10" customWidth="1"/>
    <col min="8710" max="8710" width="21.5703125" style="10" customWidth="1"/>
    <col min="8711" max="8711" width="40.7109375" style="10" customWidth="1"/>
    <col min="8712" max="8712" width="32.7109375" style="10" customWidth="1"/>
    <col min="8713" max="8714" width="2.7109375" style="10" customWidth="1"/>
    <col min="8715" max="8960" width="9.140625" style="10"/>
    <col min="8961" max="8962" width="0" style="10" hidden="1" customWidth="1"/>
    <col min="8963" max="8964" width="2.7109375" style="10" customWidth="1"/>
    <col min="8965" max="8965" width="35.7109375" style="10" customWidth="1"/>
    <col min="8966" max="8966" width="21.5703125" style="10" customWidth="1"/>
    <col min="8967" max="8967" width="40.7109375" style="10" customWidth="1"/>
    <col min="8968" max="8968" width="32.7109375" style="10" customWidth="1"/>
    <col min="8969" max="8970" width="2.7109375" style="10" customWidth="1"/>
    <col min="8971" max="9216" width="9.140625" style="10"/>
    <col min="9217" max="9218" width="0" style="10" hidden="1" customWidth="1"/>
    <col min="9219" max="9220" width="2.7109375" style="10" customWidth="1"/>
    <col min="9221" max="9221" width="35.7109375" style="10" customWidth="1"/>
    <col min="9222" max="9222" width="21.5703125" style="10" customWidth="1"/>
    <col min="9223" max="9223" width="40.7109375" style="10" customWidth="1"/>
    <col min="9224" max="9224" width="32.7109375" style="10" customWidth="1"/>
    <col min="9225" max="9226" width="2.7109375" style="10" customWidth="1"/>
    <col min="9227" max="9472" width="9.140625" style="10"/>
    <col min="9473" max="9474" width="0" style="10" hidden="1" customWidth="1"/>
    <col min="9475" max="9476" width="2.7109375" style="10" customWidth="1"/>
    <col min="9477" max="9477" width="35.7109375" style="10" customWidth="1"/>
    <col min="9478" max="9478" width="21.5703125" style="10" customWidth="1"/>
    <col min="9479" max="9479" width="40.7109375" style="10" customWidth="1"/>
    <col min="9480" max="9480" width="32.7109375" style="10" customWidth="1"/>
    <col min="9481" max="9482" width="2.7109375" style="10" customWidth="1"/>
    <col min="9483" max="9728" width="9.140625" style="10"/>
    <col min="9729" max="9730" width="0" style="10" hidden="1" customWidth="1"/>
    <col min="9731" max="9732" width="2.7109375" style="10" customWidth="1"/>
    <col min="9733" max="9733" width="35.7109375" style="10" customWidth="1"/>
    <col min="9734" max="9734" width="21.5703125" style="10" customWidth="1"/>
    <col min="9735" max="9735" width="40.7109375" style="10" customWidth="1"/>
    <col min="9736" max="9736" width="32.7109375" style="10" customWidth="1"/>
    <col min="9737" max="9738" width="2.7109375" style="10" customWidth="1"/>
    <col min="9739" max="9984" width="9.140625" style="10"/>
    <col min="9985" max="9986" width="0" style="10" hidden="1" customWidth="1"/>
    <col min="9987" max="9988" width="2.7109375" style="10" customWidth="1"/>
    <col min="9989" max="9989" width="35.7109375" style="10" customWidth="1"/>
    <col min="9990" max="9990" width="21.5703125" style="10" customWidth="1"/>
    <col min="9991" max="9991" width="40.7109375" style="10" customWidth="1"/>
    <col min="9992" max="9992" width="32.7109375" style="10" customWidth="1"/>
    <col min="9993" max="9994" width="2.7109375" style="10" customWidth="1"/>
    <col min="9995" max="10240" width="9.140625" style="10"/>
    <col min="10241" max="10242" width="0" style="10" hidden="1" customWidth="1"/>
    <col min="10243" max="10244" width="2.7109375" style="10" customWidth="1"/>
    <col min="10245" max="10245" width="35.7109375" style="10" customWidth="1"/>
    <col min="10246" max="10246" width="21.5703125" style="10" customWidth="1"/>
    <col min="10247" max="10247" width="40.7109375" style="10" customWidth="1"/>
    <col min="10248" max="10248" width="32.7109375" style="10" customWidth="1"/>
    <col min="10249" max="10250" width="2.7109375" style="10" customWidth="1"/>
    <col min="10251" max="10496" width="9.140625" style="10"/>
    <col min="10497" max="10498" width="0" style="10" hidden="1" customWidth="1"/>
    <col min="10499" max="10500" width="2.7109375" style="10" customWidth="1"/>
    <col min="10501" max="10501" width="35.7109375" style="10" customWidth="1"/>
    <col min="10502" max="10502" width="21.5703125" style="10" customWidth="1"/>
    <col min="10503" max="10503" width="40.7109375" style="10" customWidth="1"/>
    <col min="10504" max="10504" width="32.7109375" style="10" customWidth="1"/>
    <col min="10505" max="10506" width="2.7109375" style="10" customWidth="1"/>
    <col min="10507" max="10752" width="9.140625" style="10"/>
    <col min="10753" max="10754" width="0" style="10" hidden="1" customWidth="1"/>
    <col min="10755" max="10756" width="2.7109375" style="10" customWidth="1"/>
    <col min="10757" max="10757" width="35.7109375" style="10" customWidth="1"/>
    <col min="10758" max="10758" width="21.5703125" style="10" customWidth="1"/>
    <col min="10759" max="10759" width="40.7109375" style="10" customWidth="1"/>
    <col min="10760" max="10760" width="32.7109375" style="10" customWidth="1"/>
    <col min="10761" max="10762" width="2.7109375" style="10" customWidth="1"/>
    <col min="10763" max="11008" width="9.140625" style="10"/>
    <col min="11009" max="11010" width="0" style="10" hidden="1" customWidth="1"/>
    <col min="11011" max="11012" width="2.7109375" style="10" customWidth="1"/>
    <col min="11013" max="11013" width="35.7109375" style="10" customWidth="1"/>
    <col min="11014" max="11014" width="21.5703125" style="10" customWidth="1"/>
    <col min="11015" max="11015" width="40.7109375" style="10" customWidth="1"/>
    <col min="11016" max="11016" width="32.7109375" style="10" customWidth="1"/>
    <col min="11017" max="11018" width="2.7109375" style="10" customWidth="1"/>
    <col min="11019" max="11264" width="9.140625" style="10"/>
    <col min="11265" max="11266" width="0" style="10" hidden="1" customWidth="1"/>
    <col min="11267" max="11268" width="2.7109375" style="10" customWidth="1"/>
    <col min="11269" max="11269" width="35.7109375" style="10" customWidth="1"/>
    <col min="11270" max="11270" width="21.5703125" style="10" customWidth="1"/>
    <col min="11271" max="11271" width="40.7109375" style="10" customWidth="1"/>
    <col min="11272" max="11272" width="32.7109375" style="10" customWidth="1"/>
    <col min="11273" max="11274" width="2.7109375" style="10" customWidth="1"/>
    <col min="11275" max="11520" width="9.140625" style="10"/>
    <col min="11521" max="11522" width="0" style="10" hidden="1" customWidth="1"/>
    <col min="11523" max="11524" width="2.7109375" style="10" customWidth="1"/>
    <col min="11525" max="11525" width="35.7109375" style="10" customWidth="1"/>
    <col min="11526" max="11526" width="21.5703125" style="10" customWidth="1"/>
    <col min="11527" max="11527" width="40.7109375" style="10" customWidth="1"/>
    <col min="11528" max="11528" width="32.7109375" style="10" customWidth="1"/>
    <col min="11529" max="11530" width="2.7109375" style="10" customWidth="1"/>
    <col min="11531" max="11776" width="9.140625" style="10"/>
    <col min="11777" max="11778" width="0" style="10" hidden="1" customWidth="1"/>
    <col min="11779" max="11780" width="2.7109375" style="10" customWidth="1"/>
    <col min="11781" max="11781" width="35.7109375" style="10" customWidth="1"/>
    <col min="11782" max="11782" width="21.5703125" style="10" customWidth="1"/>
    <col min="11783" max="11783" width="40.7109375" style="10" customWidth="1"/>
    <col min="11784" max="11784" width="32.7109375" style="10" customWidth="1"/>
    <col min="11785" max="11786" width="2.7109375" style="10" customWidth="1"/>
    <col min="11787" max="12032" width="9.140625" style="10"/>
    <col min="12033" max="12034" width="0" style="10" hidden="1" customWidth="1"/>
    <col min="12035" max="12036" width="2.7109375" style="10" customWidth="1"/>
    <col min="12037" max="12037" width="35.7109375" style="10" customWidth="1"/>
    <col min="12038" max="12038" width="21.5703125" style="10" customWidth="1"/>
    <col min="12039" max="12039" width="40.7109375" style="10" customWidth="1"/>
    <col min="12040" max="12040" width="32.7109375" style="10" customWidth="1"/>
    <col min="12041" max="12042" width="2.7109375" style="10" customWidth="1"/>
    <col min="12043" max="12288" width="9.140625" style="10"/>
    <col min="12289" max="12290" width="0" style="10" hidden="1" customWidth="1"/>
    <col min="12291" max="12292" width="2.7109375" style="10" customWidth="1"/>
    <col min="12293" max="12293" width="35.7109375" style="10" customWidth="1"/>
    <col min="12294" max="12294" width="21.5703125" style="10" customWidth="1"/>
    <col min="12295" max="12295" width="40.7109375" style="10" customWidth="1"/>
    <col min="12296" max="12296" width="32.7109375" style="10" customWidth="1"/>
    <col min="12297" max="12298" width="2.7109375" style="10" customWidth="1"/>
    <col min="12299" max="12544" width="9.140625" style="10"/>
    <col min="12545" max="12546" width="0" style="10" hidden="1" customWidth="1"/>
    <col min="12547" max="12548" width="2.7109375" style="10" customWidth="1"/>
    <col min="12549" max="12549" width="35.7109375" style="10" customWidth="1"/>
    <col min="12550" max="12550" width="21.5703125" style="10" customWidth="1"/>
    <col min="12551" max="12551" width="40.7109375" style="10" customWidth="1"/>
    <col min="12552" max="12552" width="32.7109375" style="10" customWidth="1"/>
    <col min="12553" max="12554" width="2.7109375" style="10" customWidth="1"/>
    <col min="12555" max="12800" width="9.140625" style="10"/>
    <col min="12801" max="12802" width="0" style="10" hidden="1" customWidth="1"/>
    <col min="12803" max="12804" width="2.7109375" style="10" customWidth="1"/>
    <col min="12805" max="12805" width="35.7109375" style="10" customWidth="1"/>
    <col min="12806" max="12806" width="21.5703125" style="10" customWidth="1"/>
    <col min="12807" max="12807" width="40.7109375" style="10" customWidth="1"/>
    <col min="12808" max="12808" width="32.7109375" style="10" customWidth="1"/>
    <col min="12809" max="12810" width="2.7109375" style="10" customWidth="1"/>
    <col min="12811" max="13056" width="9.140625" style="10"/>
    <col min="13057" max="13058" width="0" style="10" hidden="1" customWidth="1"/>
    <col min="13059" max="13060" width="2.7109375" style="10" customWidth="1"/>
    <col min="13061" max="13061" width="35.7109375" style="10" customWidth="1"/>
    <col min="13062" max="13062" width="21.5703125" style="10" customWidth="1"/>
    <col min="13063" max="13063" width="40.7109375" style="10" customWidth="1"/>
    <col min="13064" max="13064" width="32.7109375" style="10" customWidth="1"/>
    <col min="13065" max="13066" width="2.7109375" style="10" customWidth="1"/>
    <col min="13067" max="13312" width="9.140625" style="10"/>
    <col min="13313" max="13314" width="0" style="10" hidden="1" customWidth="1"/>
    <col min="13315" max="13316" width="2.7109375" style="10" customWidth="1"/>
    <col min="13317" max="13317" width="35.7109375" style="10" customWidth="1"/>
    <col min="13318" max="13318" width="21.5703125" style="10" customWidth="1"/>
    <col min="13319" max="13319" width="40.7109375" style="10" customWidth="1"/>
    <col min="13320" max="13320" width="32.7109375" style="10" customWidth="1"/>
    <col min="13321" max="13322" width="2.7109375" style="10" customWidth="1"/>
    <col min="13323" max="13568" width="9.140625" style="10"/>
    <col min="13569" max="13570" width="0" style="10" hidden="1" customWidth="1"/>
    <col min="13571" max="13572" width="2.7109375" style="10" customWidth="1"/>
    <col min="13573" max="13573" width="35.7109375" style="10" customWidth="1"/>
    <col min="13574" max="13574" width="21.5703125" style="10" customWidth="1"/>
    <col min="13575" max="13575" width="40.7109375" style="10" customWidth="1"/>
    <col min="13576" max="13576" width="32.7109375" style="10" customWidth="1"/>
    <col min="13577" max="13578" width="2.7109375" style="10" customWidth="1"/>
    <col min="13579" max="13824" width="9.140625" style="10"/>
    <col min="13825" max="13826" width="0" style="10" hidden="1" customWidth="1"/>
    <col min="13827" max="13828" width="2.7109375" style="10" customWidth="1"/>
    <col min="13829" max="13829" width="35.7109375" style="10" customWidth="1"/>
    <col min="13830" max="13830" width="21.5703125" style="10" customWidth="1"/>
    <col min="13831" max="13831" width="40.7109375" style="10" customWidth="1"/>
    <col min="13832" max="13832" width="32.7109375" style="10" customWidth="1"/>
    <col min="13833" max="13834" width="2.7109375" style="10" customWidth="1"/>
    <col min="13835" max="14080" width="9.140625" style="10"/>
    <col min="14081" max="14082" width="0" style="10" hidden="1" customWidth="1"/>
    <col min="14083" max="14084" width="2.7109375" style="10" customWidth="1"/>
    <col min="14085" max="14085" width="35.7109375" style="10" customWidth="1"/>
    <col min="14086" max="14086" width="21.5703125" style="10" customWidth="1"/>
    <col min="14087" max="14087" width="40.7109375" style="10" customWidth="1"/>
    <col min="14088" max="14088" width="32.7109375" style="10" customWidth="1"/>
    <col min="14089" max="14090" width="2.7109375" style="10" customWidth="1"/>
    <col min="14091" max="14336" width="9.140625" style="10"/>
    <col min="14337" max="14338" width="0" style="10" hidden="1" customWidth="1"/>
    <col min="14339" max="14340" width="2.7109375" style="10" customWidth="1"/>
    <col min="14341" max="14341" width="35.7109375" style="10" customWidth="1"/>
    <col min="14342" max="14342" width="21.5703125" style="10" customWidth="1"/>
    <col min="14343" max="14343" width="40.7109375" style="10" customWidth="1"/>
    <col min="14344" max="14344" width="32.7109375" style="10" customWidth="1"/>
    <col min="14345" max="14346" width="2.7109375" style="10" customWidth="1"/>
    <col min="14347" max="14592" width="9.140625" style="10"/>
    <col min="14593" max="14594" width="0" style="10" hidden="1" customWidth="1"/>
    <col min="14595" max="14596" width="2.7109375" style="10" customWidth="1"/>
    <col min="14597" max="14597" width="35.7109375" style="10" customWidth="1"/>
    <col min="14598" max="14598" width="21.5703125" style="10" customWidth="1"/>
    <col min="14599" max="14599" width="40.7109375" style="10" customWidth="1"/>
    <col min="14600" max="14600" width="32.7109375" style="10" customWidth="1"/>
    <col min="14601" max="14602" width="2.7109375" style="10" customWidth="1"/>
    <col min="14603" max="14848" width="9.140625" style="10"/>
    <col min="14849" max="14850" width="0" style="10" hidden="1" customWidth="1"/>
    <col min="14851" max="14852" width="2.7109375" style="10" customWidth="1"/>
    <col min="14853" max="14853" width="35.7109375" style="10" customWidth="1"/>
    <col min="14854" max="14854" width="21.5703125" style="10" customWidth="1"/>
    <col min="14855" max="14855" width="40.7109375" style="10" customWidth="1"/>
    <col min="14856" max="14856" width="32.7109375" style="10" customWidth="1"/>
    <col min="14857" max="14858" width="2.7109375" style="10" customWidth="1"/>
    <col min="14859" max="15104" width="9.140625" style="10"/>
    <col min="15105" max="15106" width="0" style="10" hidden="1" customWidth="1"/>
    <col min="15107" max="15108" width="2.7109375" style="10" customWidth="1"/>
    <col min="15109" max="15109" width="35.7109375" style="10" customWidth="1"/>
    <col min="15110" max="15110" width="21.5703125" style="10" customWidth="1"/>
    <col min="15111" max="15111" width="40.7109375" style="10" customWidth="1"/>
    <col min="15112" max="15112" width="32.7109375" style="10" customWidth="1"/>
    <col min="15113" max="15114" width="2.7109375" style="10" customWidth="1"/>
    <col min="15115" max="15360" width="9.140625" style="10"/>
    <col min="15361" max="15362" width="0" style="10" hidden="1" customWidth="1"/>
    <col min="15363" max="15364" width="2.7109375" style="10" customWidth="1"/>
    <col min="15365" max="15365" width="35.7109375" style="10" customWidth="1"/>
    <col min="15366" max="15366" width="21.5703125" style="10" customWidth="1"/>
    <col min="15367" max="15367" width="40.7109375" style="10" customWidth="1"/>
    <col min="15368" max="15368" width="32.7109375" style="10" customWidth="1"/>
    <col min="15369" max="15370" width="2.7109375" style="10" customWidth="1"/>
    <col min="15371" max="15616" width="9.140625" style="10"/>
    <col min="15617" max="15618" width="0" style="10" hidden="1" customWidth="1"/>
    <col min="15619" max="15620" width="2.7109375" style="10" customWidth="1"/>
    <col min="15621" max="15621" width="35.7109375" style="10" customWidth="1"/>
    <col min="15622" max="15622" width="21.5703125" style="10" customWidth="1"/>
    <col min="15623" max="15623" width="40.7109375" style="10" customWidth="1"/>
    <col min="15624" max="15624" width="32.7109375" style="10" customWidth="1"/>
    <col min="15625" max="15626" width="2.7109375" style="10" customWidth="1"/>
    <col min="15627" max="15872" width="9.140625" style="10"/>
    <col min="15873" max="15874" width="0" style="10" hidden="1" customWidth="1"/>
    <col min="15875" max="15876" width="2.7109375" style="10" customWidth="1"/>
    <col min="15877" max="15877" width="35.7109375" style="10" customWidth="1"/>
    <col min="15878" max="15878" width="21.5703125" style="10" customWidth="1"/>
    <col min="15879" max="15879" width="40.7109375" style="10" customWidth="1"/>
    <col min="15880" max="15880" width="32.7109375" style="10" customWidth="1"/>
    <col min="15881" max="15882" width="2.7109375" style="10" customWidth="1"/>
    <col min="15883" max="16128" width="9.140625" style="10"/>
    <col min="16129" max="16130" width="0" style="10" hidden="1" customWidth="1"/>
    <col min="16131" max="16132" width="2.7109375" style="10" customWidth="1"/>
    <col min="16133" max="16133" width="35.7109375" style="10" customWidth="1"/>
    <col min="16134" max="16134" width="21.5703125" style="10" customWidth="1"/>
    <col min="16135" max="16135" width="40.7109375" style="10" customWidth="1"/>
    <col min="16136" max="16136" width="32.7109375" style="10" customWidth="1"/>
    <col min="16137" max="16138" width="2.7109375" style="10" customWidth="1"/>
    <col min="16139" max="16384" width="9.140625" style="10"/>
  </cols>
  <sheetData>
    <row r="1" spans="1:10" s="3" customFormat="1" ht="35.25" hidden="1" customHeight="1">
      <c r="A1" s="1" t="str">
        <f>region_name</f>
        <v>Челябинская область</v>
      </c>
      <c r="B1" s="2" t="str">
        <f>IF(god="","Не определено",god)</f>
        <v>2011</v>
      </c>
      <c r="C1" s="3" t="str">
        <f>org&amp;"_INN:"&amp;inn&amp;"_KPP:"&amp;kpp</f>
        <v>ООО "МЕЧЕЛ-ЭНЕРГО"_INN:7722245108_KPP:742001001</v>
      </c>
      <c r="G1" s="4"/>
    </row>
    <row r="2" spans="1:10" s="3" customFormat="1" ht="11.25" customHeight="1">
      <c r="A2" s="1" t="str">
        <f>IF(org="","Не определено",org)</f>
        <v>ООО "МЕЧЕЛ-ЭНЕРГО"</v>
      </c>
      <c r="B2" s="2" t="str">
        <f>IF(inn="","Не определено",inn)</f>
        <v>7722245108</v>
      </c>
      <c r="G2" s="4"/>
    </row>
    <row r="3" spans="1:10" ht="12.75" customHeight="1">
      <c r="A3" s="1" t="str">
        <f>IF(mo="","Не определено",mo)</f>
        <v>Город Чебаркуль</v>
      </c>
      <c r="B3" s="2" t="str">
        <f>IF(oktmo="","Не определено",oktmo)</f>
        <v>75758000</v>
      </c>
      <c r="D3" s="5"/>
      <c r="E3" s="6"/>
      <c r="F3" s="7"/>
      <c r="G3" s="8" t="str">
        <f>version</f>
        <v>Версия 3.0</v>
      </c>
      <c r="H3" s="8"/>
      <c r="I3" s="9"/>
    </row>
    <row r="4" spans="1:10" ht="30" customHeight="1">
      <c r="A4" s="1" t="str">
        <f>IF(fil="","Не определено",fil)</f>
        <v>Обособленное подразделение г.Чебаркуль ООО "Мечел-Энерго"</v>
      </c>
      <c r="B4" s="2" t="str">
        <f>IF(kpp="","Не определено",kpp)</f>
        <v>742001001</v>
      </c>
      <c r="D4" s="11"/>
      <c r="E4" s="12" t="s">
        <v>0</v>
      </c>
      <c r="F4" s="13"/>
      <c r="G4" s="14"/>
      <c r="H4" s="15"/>
      <c r="I4" s="16"/>
    </row>
    <row r="5" spans="1:10" ht="12" thickBot="1">
      <c r="D5" s="11"/>
      <c r="E5" s="15"/>
      <c r="F5" s="15"/>
      <c r="G5" s="17"/>
      <c r="H5" s="15"/>
      <c r="I5" s="16"/>
    </row>
    <row r="6" spans="1:10" ht="16.5" customHeight="1">
      <c r="D6" s="11"/>
      <c r="E6" s="18" t="s">
        <v>1</v>
      </c>
      <c r="F6" s="19"/>
      <c r="G6" s="20"/>
      <c r="H6" s="15"/>
      <c r="I6" s="16"/>
    </row>
    <row r="7" spans="1:10" ht="24.95" customHeight="1" thickBot="1">
      <c r="A7" s="21"/>
      <c r="D7" s="11"/>
      <c r="E7" s="22" t="s">
        <v>2</v>
      </c>
      <c r="F7" s="23"/>
      <c r="G7" s="17"/>
      <c r="H7" s="15"/>
      <c r="I7" s="16"/>
    </row>
    <row r="8" spans="1:10" ht="12" customHeight="1" thickBot="1">
      <c r="A8" s="21"/>
      <c r="D8" s="24"/>
      <c r="E8" s="25"/>
      <c r="F8" s="26"/>
      <c r="G8" s="27"/>
      <c r="H8" s="26"/>
      <c r="I8" s="16"/>
    </row>
    <row r="9" spans="1:10" ht="30" customHeight="1" thickBot="1">
      <c r="D9" s="24"/>
      <c r="E9" s="28" t="s">
        <v>3</v>
      </c>
      <c r="F9" s="29" t="s">
        <v>4</v>
      </c>
      <c r="G9" s="30" t="s">
        <v>5</v>
      </c>
      <c r="H9" s="31" t="s">
        <v>73</v>
      </c>
      <c r="I9" s="16"/>
    </row>
    <row r="10" spans="1:10" ht="12" customHeight="1" thickBot="1">
      <c r="D10" s="24"/>
      <c r="E10" s="32"/>
      <c r="F10" s="15"/>
      <c r="G10" s="33"/>
      <c r="H10" s="34"/>
      <c r="I10" s="16"/>
    </row>
    <row r="11" spans="1:10" ht="37.5" customHeight="1" thickBot="1">
      <c r="A11" s="1" t="s">
        <v>6</v>
      </c>
      <c r="B11" s="2" t="s">
        <v>7</v>
      </c>
      <c r="D11" s="24"/>
      <c r="E11" s="28" t="s">
        <v>8</v>
      </c>
      <c r="F11" s="35" t="s">
        <v>9</v>
      </c>
      <c r="G11" s="30" t="s">
        <v>10</v>
      </c>
      <c r="H11" s="31" t="s">
        <v>11</v>
      </c>
      <c r="I11" s="16"/>
    </row>
    <row r="12" spans="1:10" ht="12" customHeight="1" thickBot="1">
      <c r="A12" s="1">
        <v>132</v>
      </c>
      <c r="D12" s="24"/>
      <c r="E12" s="32"/>
      <c r="F12" s="33"/>
      <c r="G12" s="33"/>
      <c r="H12" s="34"/>
      <c r="I12" s="16"/>
    </row>
    <row r="13" spans="1:10" ht="32.25" customHeight="1" thickBot="1">
      <c r="D13" s="24"/>
      <c r="E13" s="36" t="s">
        <v>12</v>
      </c>
      <c r="F13" s="37" t="s">
        <v>13</v>
      </c>
      <c r="G13" s="38"/>
      <c r="H13" s="34"/>
      <c r="I13" s="16"/>
      <c r="J13" s="39"/>
    </row>
    <row r="14" spans="1:10" ht="15" customHeight="1" thickBot="1">
      <c r="D14" s="24"/>
      <c r="E14" s="40"/>
      <c r="F14" s="41"/>
      <c r="G14" s="33"/>
      <c r="H14" s="34"/>
      <c r="I14" s="16"/>
    </row>
    <row r="15" spans="1:10" ht="24.95" customHeight="1" thickBot="1">
      <c r="D15" s="24"/>
      <c r="E15" s="36" t="s">
        <v>14</v>
      </c>
      <c r="F15" s="37" t="s">
        <v>15</v>
      </c>
      <c r="G15" s="38"/>
      <c r="H15" s="34" t="s">
        <v>16</v>
      </c>
      <c r="I15" s="16"/>
    </row>
    <row r="16" spans="1:10" ht="12" customHeight="1" thickBot="1">
      <c r="D16" s="24"/>
      <c r="E16" s="40"/>
      <c r="F16" s="41"/>
      <c r="G16" s="33"/>
      <c r="H16" s="34"/>
      <c r="I16" s="16"/>
    </row>
    <row r="17" spans="1:17" ht="20.100000000000001" customHeight="1">
      <c r="D17" s="24"/>
      <c r="E17" s="42" t="s">
        <v>17</v>
      </c>
      <c r="F17" s="43" t="s">
        <v>18</v>
      </c>
      <c r="G17" s="27"/>
      <c r="H17" s="44" t="s">
        <v>19</v>
      </c>
      <c r="I17" s="16"/>
    </row>
    <row r="18" spans="1:17" ht="20.100000000000001" customHeight="1" thickBot="1">
      <c r="D18" s="24"/>
      <c r="E18" s="45" t="s">
        <v>20</v>
      </c>
      <c r="F18" s="46" t="s">
        <v>21</v>
      </c>
      <c r="G18" s="47"/>
      <c r="H18" s="48" t="s">
        <v>22</v>
      </c>
      <c r="I18" s="16"/>
    </row>
    <row r="19" spans="1:17" ht="12" customHeight="1" thickBot="1">
      <c r="D19" s="24"/>
      <c r="E19" s="32"/>
      <c r="F19" s="15"/>
      <c r="G19" s="33"/>
      <c r="H19" s="34"/>
      <c r="I19" s="16"/>
    </row>
    <row r="20" spans="1:17" ht="24.75" customHeight="1">
      <c r="D20" s="24"/>
      <c r="E20" s="49" t="s">
        <v>23</v>
      </c>
      <c r="F20" s="50" t="s">
        <v>24</v>
      </c>
      <c r="G20" s="51"/>
      <c r="H20" s="44" t="s">
        <v>25</v>
      </c>
      <c r="I20" s="16"/>
    </row>
    <row r="21" spans="1:17" ht="24" customHeight="1" thickBot="1">
      <c r="D21" s="24"/>
      <c r="E21" s="52" t="s">
        <v>26</v>
      </c>
      <c r="F21" s="53" t="s">
        <v>27</v>
      </c>
      <c r="G21" s="54"/>
      <c r="H21" s="48" t="s">
        <v>28</v>
      </c>
      <c r="I21" s="16"/>
    </row>
    <row r="22" spans="1:17" ht="39.950000000000003" customHeight="1">
      <c r="C22" s="55"/>
      <c r="D22" s="24"/>
      <c r="E22" s="56" t="s">
        <v>29</v>
      </c>
      <c r="F22" s="57" t="s">
        <v>30</v>
      </c>
      <c r="G22" s="58" t="s">
        <v>31</v>
      </c>
      <c r="H22" s="15"/>
      <c r="I22" s="16"/>
      <c r="O22" s="59"/>
      <c r="P22" s="59"/>
      <c r="Q22" s="60"/>
    </row>
    <row r="23" spans="1:17" ht="24.95" customHeight="1">
      <c r="D23" s="24"/>
      <c r="E23" s="61" t="s">
        <v>32</v>
      </c>
      <c r="F23" s="62" t="s">
        <v>33</v>
      </c>
      <c r="G23" s="58" t="s">
        <v>31</v>
      </c>
      <c r="H23" s="15" t="s">
        <v>34</v>
      </c>
      <c r="I23" s="16"/>
    </row>
    <row r="24" spans="1:17" ht="24.95" customHeight="1" thickBot="1">
      <c r="D24" s="24"/>
      <c r="E24" s="63"/>
      <c r="F24" s="64" t="s">
        <v>35</v>
      </c>
      <c r="G24" s="65" t="s">
        <v>36</v>
      </c>
      <c r="H24" s="34"/>
      <c r="I24" s="16"/>
    </row>
    <row r="25" spans="1:17" ht="12" customHeight="1" thickBot="1">
      <c r="D25" s="24"/>
      <c r="E25" s="32"/>
      <c r="F25" s="15"/>
      <c r="G25" s="33"/>
      <c r="H25" s="34"/>
      <c r="I25" s="16"/>
    </row>
    <row r="26" spans="1:17" ht="27" customHeight="1">
      <c r="A26" s="66" t="s">
        <v>37</v>
      </c>
      <c r="B26" s="2" t="s">
        <v>38</v>
      </c>
      <c r="D26" s="11"/>
      <c r="E26" s="67" t="s">
        <v>38</v>
      </c>
      <c r="F26" s="68"/>
      <c r="G26" s="69" t="s">
        <v>39</v>
      </c>
      <c r="H26" s="15"/>
      <c r="I26" s="16"/>
    </row>
    <row r="27" spans="1:17" ht="27" customHeight="1">
      <c r="A27" s="66" t="s">
        <v>40</v>
      </c>
      <c r="B27" s="2" t="s">
        <v>41</v>
      </c>
      <c r="D27" s="11"/>
      <c r="E27" s="70" t="s">
        <v>41</v>
      </c>
      <c r="F27" s="71"/>
      <c r="G27" s="72" t="s">
        <v>42</v>
      </c>
      <c r="H27" s="15"/>
      <c r="I27" s="16"/>
    </row>
    <row r="28" spans="1:17" ht="21" customHeight="1">
      <c r="A28" s="66" t="s">
        <v>43</v>
      </c>
      <c r="B28" s="2" t="s">
        <v>44</v>
      </c>
      <c r="D28" s="11"/>
      <c r="E28" s="61" t="s">
        <v>45</v>
      </c>
      <c r="F28" s="73" t="s">
        <v>46</v>
      </c>
      <c r="G28" s="72" t="s">
        <v>74</v>
      </c>
      <c r="H28" s="15"/>
      <c r="I28" s="16"/>
    </row>
    <row r="29" spans="1:17" ht="21" customHeight="1">
      <c r="A29" s="66" t="s">
        <v>47</v>
      </c>
      <c r="B29" s="2" t="s">
        <v>48</v>
      </c>
      <c r="D29" s="11"/>
      <c r="E29" s="61"/>
      <c r="F29" s="73" t="s">
        <v>49</v>
      </c>
      <c r="G29" s="72" t="s">
        <v>50</v>
      </c>
      <c r="H29" s="15"/>
      <c r="I29" s="16"/>
    </row>
    <row r="30" spans="1:17" ht="21" customHeight="1">
      <c r="A30" s="66" t="s">
        <v>51</v>
      </c>
      <c r="B30" s="2" t="s">
        <v>52</v>
      </c>
      <c r="D30" s="11"/>
      <c r="E30" s="61" t="s">
        <v>53</v>
      </c>
      <c r="F30" s="73" t="s">
        <v>46</v>
      </c>
      <c r="G30" s="72" t="s">
        <v>54</v>
      </c>
      <c r="H30" s="15"/>
      <c r="I30" s="16"/>
    </row>
    <row r="31" spans="1:17" ht="21" customHeight="1">
      <c r="A31" s="66" t="s">
        <v>55</v>
      </c>
      <c r="B31" s="2" t="s">
        <v>56</v>
      </c>
      <c r="D31" s="11"/>
      <c r="E31" s="61"/>
      <c r="F31" s="73" t="s">
        <v>49</v>
      </c>
      <c r="G31" s="72" t="s">
        <v>57</v>
      </c>
      <c r="H31" s="15"/>
      <c r="I31" s="16"/>
    </row>
    <row r="32" spans="1:17" ht="21" customHeight="1">
      <c r="A32" s="66" t="s">
        <v>58</v>
      </c>
      <c r="B32" s="74" t="s">
        <v>59</v>
      </c>
      <c r="D32" s="75"/>
      <c r="E32" s="76" t="s">
        <v>60</v>
      </c>
      <c r="F32" s="77" t="s">
        <v>46</v>
      </c>
      <c r="G32" s="78" t="s">
        <v>61</v>
      </c>
      <c r="H32" s="79"/>
      <c r="I32" s="16"/>
    </row>
    <row r="33" spans="1:9" ht="21" customHeight="1">
      <c r="A33" s="66" t="s">
        <v>62</v>
      </c>
      <c r="B33" s="74" t="s">
        <v>63</v>
      </c>
      <c r="D33" s="75"/>
      <c r="E33" s="76"/>
      <c r="F33" s="77" t="s">
        <v>64</v>
      </c>
      <c r="G33" s="78" t="s">
        <v>65</v>
      </c>
      <c r="H33" s="79"/>
      <c r="I33" s="16"/>
    </row>
    <row r="34" spans="1:9" ht="21" customHeight="1">
      <c r="A34" s="66" t="s">
        <v>66</v>
      </c>
      <c r="B34" s="74" t="s">
        <v>67</v>
      </c>
      <c r="D34" s="75"/>
      <c r="E34" s="76"/>
      <c r="F34" s="77" t="s">
        <v>49</v>
      </c>
      <c r="G34" s="78" t="s">
        <v>68</v>
      </c>
      <c r="H34" s="79"/>
      <c r="I34" s="16"/>
    </row>
    <row r="35" spans="1:9" ht="21" customHeight="1" thickBot="1">
      <c r="A35" s="66" t="s">
        <v>69</v>
      </c>
      <c r="B35" s="74" t="s">
        <v>70</v>
      </c>
      <c r="D35" s="75"/>
      <c r="E35" s="80"/>
      <c r="F35" s="81" t="s">
        <v>71</v>
      </c>
      <c r="G35" s="82" t="s">
        <v>72</v>
      </c>
      <c r="H35" s="79"/>
      <c r="I35" s="16"/>
    </row>
    <row r="36" spans="1:9">
      <c r="D36" s="83"/>
      <c r="E36" s="84"/>
      <c r="F36" s="84"/>
      <c r="G36" s="85"/>
      <c r="H36" s="84"/>
      <c r="I36" s="86"/>
    </row>
    <row r="42" spans="1:9">
      <c r="G42" s="88"/>
    </row>
    <row r="49" spans="26:26">
      <c r="Z49" s="39"/>
    </row>
    <row r="50" spans="26:26">
      <c r="Z50" s="39"/>
    </row>
    <row r="51" spans="26:26">
      <c r="Z51" s="39"/>
    </row>
    <row r="52" spans="26:26">
      <c r="Z52" s="39"/>
    </row>
    <row r="53" spans="26:26">
      <c r="Z53" s="39"/>
    </row>
    <row r="54" spans="26:26">
      <c r="Z54" s="39"/>
    </row>
    <row r="55" spans="26:26">
      <c r="Z55" s="39"/>
    </row>
    <row r="56" spans="26:26">
      <c r="Z56" s="39"/>
    </row>
  </sheetData>
  <mergeCells count="14">
    <mergeCell ref="E30:E31"/>
    <mergeCell ref="E32:E35"/>
    <mergeCell ref="F20:G20"/>
    <mergeCell ref="F21:G21"/>
    <mergeCell ref="E23:E24"/>
    <mergeCell ref="E26:F26"/>
    <mergeCell ref="E27:F27"/>
    <mergeCell ref="E28:E29"/>
    <mergeCell ref="G3:H3"/>
    <mergeCell ref="E4:G4"/>
    <mergeCell ref="E6:F6"/>
    <mergeCell ref="E7:F7"/>
    <mergeCell ref="F13:G13"/>
    <mergeCell ref="F15:G15"/>
  </mergeCells>
  <dataValidations count="12">
    <dataValidation type="list" allowBlank="1" showInputMessage="1" showErrorMessage="1" promptTitle="Ввод" prompt="Необходимо выбрать значение из списка" sqref="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formula1>"руб./Гкал,руб./Гкал/ч/мес"</formula1>
    </dataValidation>
    <dataValidation type="list" allowBlank="1" showInputMessage="1" showErrorMessage="1" promptTitle="Ввод" prompt="Необходимо выбрать значение из списка" sqref="F21:G21 JB21:JC21 SX21:SY21 ACT21:ACU21 AMP21:AMQ21 AWL21:AWM21 BGH21:BGI21 BQD21:BQE21 BZZ21:CAA21 CJV21:CJW21 CTR21:CTS21 DDN21:DDO21 DNJ21:DNK21 DXF21:DXG21 EHB21:EHC21 EQX21:EQY21 FAT21:FAU21 FKP21:FKQ21 FUL21:FUM21 GEH21:GEI21 GOD21:GOE21 GXZ21:GYA21 HHV21:HHW21 HRR21:HRS21 IBN21:IBO21 ILJ21:ILK21 IVF21:IVG21 JFB21:JFC21 JOX21:JOY21 JYT21:JYU21 KIP21:KIQ21 KSL21:KSM21 LCH21:LCI21 LMD21:LME21 LVZ21:LWA21 MFV21:MFW21 MPR21:MPS21 MZN21:MZO21 NJJ21:NJK21 NTF21:NTG21 ODB21:ODC21 OMX21:OMY21 OWT21:OWU21 PGP21:PGQ21 PQL21:PQM21 QAH21:QAI21 QKD21:QKE21 QTZ21:QUA21 RDV21:RDW21 RNR21:RNS21 RXN21:RXO21 SHJ21:SHK21 SRF21:SRG21 TBB21:TBC21 TKX21:TKY21 TUT21:TUU21 UEP21:UEQ21 UOL21:UOM21 UYH21:UYI21 VID21:VIE21 VRZ21:VSA21 WBV21:WBW21 WLR21:WLS21 WVN21:WVO21 F65557:G65557 JB65557:JC65557 SX65557:SY65557 ACT65557:ACU65557 AMP65557:AMQ65557 AWL65557:AWM65557 BGH65557:BGI65557 BQD65557:BQE65557 BZZ65557:CAA65557 CJV65557:CJW65557 CTR65557:CTS65557 DDN65557:DDO65557 DNJ65557:DNK65557 DXF65557:DXG65557 EHB65557:EHC65557 EQX65557:EQY65557 FAT65557:FAU65557 FKP65557:FKQ65557 FUL65557:FUM65557 GEH65557:GEI65557 GOD65557:GOE65557 GXZ65557:GYA65557 HHV65557:HHW65557 HRR65557:HRS65557 IBN65557:IBO65557 ILJ65557:ILK65557 IVF65557:IVG65557 JFB65557:JFC65557 JOX65557:JOY65557 JYT65557:JYU65557 KIP65557:KIQ65557 KSL65557:KSM65557 LCH65557:LCI65557 LMD65557:LME65557 LVZ65557:LWA65557 MFV65557:MFW65557 MPR65557:MPS65557 MZN65557:MZO65557 NJJ65557:NJK65557 NTF65557:NTG65557 ODB65557:ODC65557 OMX65557:OMY65557 OWT65557:OWU65557 PGP65557:PGQ65557 PQL65557:PQM65557 QAH65557:QAI65557 QKD65557:QKE65557 QTZ65557:QUA65557 RDV65557:RDW65557 RNR65557:RNS65557 RXN65557:RXO65557 SHJ65557:SHK65557 SRF65557:SRG65557 TBB65557:TBC65557 TKX65557:TKY65557 TUT65557:TUU65557 UEP65557:UEQ65557 UOL65557:UOM65557 UYH65557:UYI65557 VID65557:VIE65557 VRZ65557:VSA65557 WBV65557:WBW65557 WLR65557:WLS65557 WVN65557:WVO65557 F131093:G131093 JB131093:JC131093 SX131093:SY131093 ACT131093:ACU131093 AMP131093:AMQ131093 AWL131093:AWM131093 BGH131093:BGI131093 BQD131093:BQE131093 BZZ131093:CAA131093 CJV131093:CJW131093 CTR131093:CTS131093 DDN131093:DDO131093 DNJ131093:DNK131093 DXF131093:DXG131093 EHB131093:EHC131093 EQX131093:EQY131093 FAT131093:FAU131093 FKP131093:FKQ131093 FUL131093:FUM131093 GEH131093:GEI131093 GOD131093:GOE131093 GXZ131093:GYA131093 HHV131093:HHW131093 HRR131093:HRS131093 IBN131093:IBO131093 ILJ131093:ILK131093 IVF131093:IVG131093 JFB131093:JFC131093 JOX131093:JOY131093 JYT131093:JYU131093 KIP131093:KIQ131093 KSL131093:KSM131093 LCH131093:LCI131093 LMD131093:LME131093 LVZ131093:LWA131093 MFV131093:MFW131093 MPR131093:MPS131093 MZN131093:MZO131093 NJJ131093:NJK131093 NTF131093:NTG131093 ODB131093:ODC131093 OMX131093:OMY131093 OWT131093:OWU131093 PGP131093:PGQ131093 PQL131093:PQM131093 QAH131093:QAI131093 QKD131093:QKE131093 QTZ131093:QUA131093 RDV131093:RDW131093 RNR131093:RNS131093 RXN131093:RXO131093 SHJ131093:SHK131093 SRF131093:SRG131093 TBB131093:TBC131093 TKX131093:TKY131093 TUT131093:TUU131093 UEP131093:UEQ131093 UOL131093:UOM131093 UYH131093:UYI131093 VID131093:VIE131093 VRZ131093:VSA131093 WBV131093:WBW131093 WLR131093:WLS131093 WVN131093:WVO131093 F196629:G196629 JB196629:JC196629 SX196629:SY196629 ACT196629:ACU196629 AMP196629:AMQ196629 AWL196629:AWM196629 BGH196629:BGI196629 BQD196629:BQE196629 BZZ196629:CAA196629 CJV196629:CJW196629 CTR196629:CTS196629 DDN196629:DDO196629 DNJ196629:DNK196629 DXF196629:DXG196629 EHB196629:EHC196629 EQX196629:EQY196629 FAT196629:FAU196629 FKP196629:FKQ196629 FUL196629:FUM196629 GEH196629:GEI196629 GOD196629:GOE196629 GXZ196629:GYA196629 HHV196629:HHW196629 HRR196629:HRS196629 IBN196629:IBO196629 ILJ196629:ILK196629 IVF196629:IVG196629 JFB196629:JFC196629 JOX196629:JOY196629 JYT196629:JYU196629 KIP196629:KIQ196629 KSL196629:KSM196629 LCH196629:LCI196629 LMD196629:LME196629 LVZ196629:LWA196629 MFV196629:MFW196629 MPR196629:MPS196629 MZN196629:MZO196629 NJJ196629:NJK196629 NTF196629:NTG196629 ODB196629:ODC196629 OMX196629:OMY196629 OWT196629:OWU196629 PGP196629:PGQ196629 PQL196629:PQM196629 QAH196629:QAI196629 QKD196629:QKE196629 QTZ196629:QUA196629 RDV196629:RDW196629 RNR196629:RNS196629 RXN196629:RXO196629 SHJ196629:SHK196629 SRF196629:SRG196629 TBB196629:TBC196629 TKX196629:TKY196629 TUT196629:TUU196629 UEP196629:UEQ196629 UOL196629:UOM196629 UYH196629:UYI196629 VID196629:VIE196629 VRZ196629:VSA196629 WBV196629:WBW196629 WLR196629:WLS196629 WVN196629:WVO196629 F262165:G262165 JB262165:JC262165 SX262165:SY262165 ACT262165:ACU262165 AMP262165:AMQ262165 AWL262165:AWM262165 BGH262165:BGI262165 BQD262165:BQE262165 BZZ262165:CAA262165 CJV262165:CJW262165 CTR262165:CTS262165 DDN262165:DDO262165 DNJ262165:DNK262165 DXF262165:DXG262165 EHB262165:EHC262165 EQX262165:EQY262165 FAT262165:FAU262165 FKP262165:FKQ262165 FUL262165:FUM262165 GEH262165:GEI262165 GOD262165:GOE262165 GXZ262165:GYA262165 HHV262165:HHW262165 HRR262165:HRS262165 IBN262165:IBO262165 ILJ262165:ILK262165 IVF262165:IVG262165 JFB262165:JFC262165 JOX262165:JOY262165 JYT262165:JYU262165 KIP262165:KIQ262165 KSL262165:KSM262165 LCH262165:LCI262165 LMD262165:LME262165 LVZ262165:LWA262165 MFV262165:MFW262165 MPR262165:MPS262165 MZN262165:MZO262165 NJJ262165:NJK262165 NTF262165:NTG262165 ODB262165:ODC262165 OMX262165:OMY262165 OWT262165:OWU262165 PGP262165:PGQ262165 PQL262165:PQM262165 QAH262165:QAI262165 QKD262165:QKE262165 QTZ262165:QUA262165 RDV262165:RDW262165 RNR262165:RNS262165 RXN262165:RXO262165 SHJ262165:SHK262165 SRF262165:SRG262165 TBB262165:TBC262165 TKX262165:TKY262165 TUT262165:TUU262165 UEP262165:UEQ262165 UOL262165:UOM262165 UYH262165:UYI262165 VID262165:VIE262165 VRZ262165:VSA262165 WBV262165:WBW262165 WLR262165:WLS262165 WVN262165:WVO262165 F327701:G327701 JB327701:JC327701 SX327701:SY327701 ACT327701:ACU327701 AMP327701:AMQ327701 AWL327701:AWM327701 BGH327701:BGI327701 BQD327701:BQE327701 BZZ327701:CAA327701 CJV327701:CJW327701 CTR327701:CTS327701 DDN327701:DDO327701 DNJ327701:DNK327701 DXF327701:DXG327701 EHB327701:EHC327701 EQX327701:EQY327701 FAT327701:FAU327701 FKP327701:FKQ327701 FUL327701:FUM327701 GEH327701:GEI327701 GOD327701:GOE327701 GXZ327701:GYA327701 HHV327701:HHW327701 HRR327701:HRS327701 IBN327701:IBO327701 ILJ327701:ILK327701 IVF327701:IVG327701 JFB327701:JFC327701 JOX327701:JOY327701 JYT327701:JYU327701 KIP327701:KIQ327701 KSL327701:KSM327701 LCH327701:LCI327701 LMD327701:LME327701 LVZ327701:LWA327701 MFV327701:MFW327701 MPR327701:MPS327701 MZN327701:MZO327701 NJJ327701:NJK327701 NTF327701:NTG327701 ODB327701:ODC327701 OMX327701:OMY327701 OWT327701:OWU327701 PGP327701:PGQ327701 PQL327701:PQM327701 QAH327701:QAI327701 QKD327701:QKE327701 QTZ327701:QUA327701 RDV327701:RDW327701 RNR327701:RNS327701 RXN327701:RXO327701 SHJ327701:SHK327701 SRF327701:SRG327701 TBB327701:TBC327701 TKX327701:TKY327701 TUT327701:TUU327701 UEP327701:UEQ327701 UOL327701:UOM327701 UYH327701:UYI327701 VID327701:VIE327701 VRZ327701:VSA327701 WBV327701:WBW327701 WLR327701:WLS327701 WVN327701:WVO327701 F393237:G393237 JB393237:JC393237 SX393237:SY393237 ACT393237:ACU393237 AMP393237:AMQ393237 AWL393237:AWM393237 BGH393237:BGI393237 BQD393237:BQE393237 BZZ393237:CAA393237 CJV393237:CJW393237 CTR393237:CTS393237 DDN393237:DDO393237 DNJ393237:DNK393237 DXF393237:DXG393237 EHB393237:EHC393237 EQX393237:EQY393237 FAT393237:FAU393237 FKP393237:FKQ393237 FUL393237:FUM393237 GEH393237:GEI393237 GOD393237:GOE393237 GXZ393237:GYA393237 HHV393237:HHW393237 HRR393237:HRS393237 IBN393237:IBO393237 ILJ393237:ILK393237 IVF393237:IVG393237 JFB393237:JFC393237 JOX393237:JOY393237 JYT393237:JYU393237 KIP393237:KIQ393237 KSL393237:KSM393237 LCH393237:LCI393237 LMD393237:LME393237 LVZ393237:LWA393237 MFV393237:MFW393237 MPR393237:MPS393237 MZN393237:MZO393237 NJJ393237:NJK393237 NTF393237:NTG393237 ODB393237:ODC393237 OMX393237:OMY393237 OWT393237:OWU393237 PGP393237:PGQ393237 PQL393237:PQM393237 QAH393237:QAI393237 QKD393237:QKE393237 QTZ393237:QUA393237 RDV393237:RDW393237 RNR393237:RNS393237 RXN393237:RXO393237 SHJ393237:SHK393237 SRF393237:SRG393237 TBB393237:TBC393237 TKX393237:TKY393237 TUT393237:TUU393237 UEP393237:UEQ393237 UOL393237:UOM393237 UYH393237:UYI393237 VID393237:VIE393237 VRZ393237:VSA393237 WBV393237:WBW393237 WLR393237:WLS393237 WVN393237:WVO393237 F458773:G458773 JB458773:JC458773 SX458773:SY458773 ACT458773:ACU458773 AMP458773:AMQ458773 AWL458773:AWM458773 BGH458773:BGI458773 BQD458773:BQE458773 BZZ458773:CAA458773 CJV458773:CJW458773 CTR458773:CTS458773 DDN458773:DDO458773 DNJ458773:DNK458773 DXF458773:DXG458773 EHB458773:EHC458773 EQX458773:EQY458773 FAT458773:FAU458773 FKP458773:FKQ458773 FUL458773:FUM458773 GEH458773:GEI458773 GOD458773:GOE458773 GXZ458773:GYA458773 HHV458773:HHW458773 HRR458773:HRS458773 IBN458773:IBO458773 ILJ458773:ILK458773 IVF458773:IVG458773 JFB458773:JFC458773 JOX458773:JOY458773 JYT458773:JYU458773 KIP458773:KIQ458773 KSL458773:KSM458773 LCH458773:LCI458773 LMD458773:LME458773 LVZ458773:LWA458773 MFV458773:MFW458773 MPR458773:MPS458773 MZN458773:MZO458773 NJJ458773:NJK458773 NTF458773:NTG458773 ODB458773:ODC458773 OMX458773:OMY458773 OWT458773:OWU458773 PGP458773:PGQ458773 PQL458773:PQM458773 QAH458773:QAI458773 QKD458773:QKE458773 QTZ458773:QUA458773 RDV458773:RDW458773 RNR458773:RNS458773 RXN458773:RXO458773 SHJ458773:SHK458773 SRF458773:SRG458773 TBB458773:TBC458773 TKX458773:TKY458773 TUT458773:TUU458773 UEP458773:UEQ458773 UOL458773:UOM458773 UYH458773:UYI458773 VID458773:VIE458773 VRZ458773:VSA458773 WBV458773:WBW458773 WLR458773:WLS458773 WVN458773:WVO458773 F524309:G524309 JB524309:JC524309 SX524309:SY524309 ACT524309:ACU524309 AMP524309:AMQ524309 AWL524309:AWM524309 BGH524309:BGI524309 BQD524309:BQE524309 BZZ524309:CAA524309 CJV524309:CJW524309 CTR524309:CTS524309 DDN524309:DDO524309 DNJ524309:DNK524309 DXF524309:DXG524309 EHB524309:EHC524309 EQX524309:EQY524309 FAT524309:FAU524309 FKP524309:FKQ524309 FUL524309:FUM524309 GEH524309:GEI524309 GOD524309:GOE524309 GXZ524309:GYA524309 HHV524309:HHW524309 HRR524309:HRS524309 IBN524309:IBO524309 ILJ524309:ILK524309 IVF524309:IVG524309 JFB524309:JFC524309 JOX524309:JOY524309 JYT524309:JYU524309 KIP524309:KIQ524309 KSL524309:KSM524309 LCH524309:LCI524309 LMD524309:LME524309 LVZ524309:LWA524309 MFV524309:MFW524309 MPR524309:MPS524309 MZN524309:MZO524309 NJJ524309:NJK524309 NTF524309:NTG524309 ODB524309:ODC524309 OMX524309:OMY524309 OWT524309:OWU524309 PGP524309:PGQ524309 PQL524309:PQM524309 QAH524309:QAI524309 QKD524309:QKE524309 QTZ524309:QUA524309 RDV524309:RDW524309 RNR524309:RNS524309 RXN524309:RXO524309 SHJ524309:SHK524309 SRF524309:SRG524309 TBB524309:TBC524309 TKX524309:TKY524309 TUT524309:TUU524309 UEP524309:UEQ524309 UOL524309:UOM524309 UYH524309:UYI524309 VID524309:VIE524309 VRZ524309:VSA524309 WBV524309:WBW524309 WLR524309:WLS524309 WVN524309:WVO524309 F589845:G589845 JB589845:JC589845 SX589845:SY589845 ACT589845:ACU589845 AMP589845:AMQ589845 AWL589845:AWM589845 BGH589845:BGI589845 BQD589845:BQE589845 BZZ589845:CAA589845 CJV589845:CJW589845 CTR589845:CTS589845 DDN589845:DDO589845 DNJ589845:DNK589845 DXF589845:DXG589845 EHB589845:EHC589845 EQX589845:EQY589845 FAT589845:FAU589845 FKP589845:FKQ589845 FUL589845:FUM589845 GEH589845:GEI589845 GOD589845:GOE589845 GXZ589845:GYA589845 HHV589845:HHW589845 HRR589845:HRS589845 IBN589845:IBO589845 ILJ589845:ILK589845 IVF589845:IVG589845 JFB589845:JFC589845 JOX589845:JOY589845 JYT589845:JYU589845 KIP589845:KIQ589845 KSL589845:KSM589845 LCH589845:LCI589845 LMD589845:LME589845 LVZ589845:LWA589845 MFV589845:MFW589845 MPR589845:MPS589845 MZN589845:MZO589845 NJJ589845:NJK589845 NTF589845:NTG589845 ODB589845:ODC589845 OMX589845:OMY589845 OWT589845:OWU589845 PGP589845:PGQ589845 PQL589845:PQM589845 QAH589845:QAI589845 QKD589845:QKE589845 QTZ589845:QUA589845 RDV589845:RDW589845 RNR589845:RNS589845 RXN589845:RXO589845 SHJ589845:SHK589845 SRF589845:SRG589845 TBB589845:TBC589845 TKX589845:TKY589845 TUT589845:TUU589845 UEP589845:UEQ589845 UOL589845:UOM589845 UYH589845:UYI589845 VID589845:VIE589845 VRZ589845:VSA589845 WBV589845:WBW589845 WLR589845:WLS589845 WVN589845:WVO589845 F655381:G655381 JB655381:JC655381 SX655381:SY655381 ACT655381:ACU655381 AMP655381:AMQ655381 AWL655381:AWM655381 BGH655381:BGI655381 BQD655381:BQE655381 BZZ655381:CAA655381 CJV655381:CJW655381 CTR655381:CTS655381 DDN655381:DDO655381 DNJ655381:DNK655381 DXF655381:DXG655381 EHB655381:EHC655381 EQX655381:EQY655381 FAT655381:FAU655381 FKP655381:FKQ655381 FUL655381:FUM655381 GEH655381:GEI655381 GOD655381:GOE655381 GXZ655381:GYA655381 HHV655381:HHW655381 HRR655381:HRS655381 IBN655381:IBO655381 ILJ655381:ILK655381 IVF655381:IVG655381 JFB655381:JFC655381 JOX655381:JOY655381 JYT655381:JYU655381 KIP655381:KIQ655381 KSL655381:KSM655381 LCH655381:LCI655381 LMD655381:LME655381 LVZ655381:LWA655381 MFV655381:MFW655381 MPR655381:MPS655381 MZN655381:MZO655381 NJJ655381:NJK655381 NTF655381:NTG655381 ODB655381:ODC655381 OMX655381:OMY655381 OWT655381:OWU655381 PGP655381:PGQ655381 PQL655381:PQM655381 QAH655381:QAI655381 QKD655381:QKE655381 QTZ655381:QUA655381 RDV655381:RDW655381 RNR655381:RNS655381 RXN655381:RXO655381 SHJ655381:SHK655381 SRF655381:SRG655381 TBB655381:TBC655381 TKX655381:TKY655381 TUT655381:TUU655381 UEP655381:UEQ655381 UOL655381:UOM655381 UYH655381:UYI655381 VID655381:VIE655381 VRZ655381:VSA655381 WBV655381:WBW655381 WLR655381:WLS655381 WVN655381:WVO655381 F720917:G720917 JB720917:JC720917 SX720917:SY720917 ACT720917:ACU720917 AMP720917:AMQ720917 AWL720917:AWM720917 BGH720917:BGI720917 BQD720917:BQE720917 BZZ720917:CAA720917 CJV720917:CJW720917 CTR720917:CTS720917 DDN720917:DDO720917 DNJ720917:DNK720917 DXF720917:DXG720917 EHB720917:EHC720917 EQX720917:EQY720917 FAT720917:FAU720917 FKP720917:FKQ720917 FUL720917:FUM720917 GEH720917:GEI720917 GOD720917:GOE720917 GXZ720917:GYA720917 HHV720917:HHW720917 HRR720917:HRS720917 IBN720917:IBO720917 ILJ720917:ILK720917 IVF720917:IVG720917 JFB720917:JFC720917 JOX720917:JOY720917 JYT720917:JYU720917 KIP720917:KIQ720917 KSL720917:KSM720917 LCH720917:LCI720917 LMD720917:LME720917 LVZ720917:LWA720917 MFV720917:MFW720917 MPR720917:MPS720917 MZN720917:MZO720917 NJJ720917:NJK720917 NTF720917:NTG720917 ODB720917:ODC720917 OMX720917:OMY720917 OWT720917:OWU720917 PGP720917:PGQ720917 PQL720917:PQM720917 QAH720917:QAI720917 QKD720917:QKE720917 QTZ720917:QUA720917 RDV720917:RDW720917 RNR720917:RNS720917 RXN720917:RXO720917 SHJ720917:SHK720917 SRF720917:SRG720917 TBB720917:TBC720917 TKX720917:TKY720917 TUT720917:TUU720917 UEP720917:UEQ720917 UOL720917:UOM720917 UYH720917:UYI720917 VID720917:VIE720917 VRZ720917:VSA720917 WBV720917:WBW720917 WLR720917:WLS720917 WVN720917:WVO720917 F786453:G786453 JB786453:JC786453 SX786453:SY786453 ACT786453:ACU786453 AMP786453:AMQ786453 AWL786453:AWM786453 BGH786453:BGI786453 BQD786453:BQE786453 BZZ786453:CAA786453 CJV786453:CJW786453 CTR786453:CTS786453 DDN786453:DDO786453 DNJ786453:DNK786453 DXF786453:DXG786453 EHB786453:EHC786453 EQX786453:EQY786453 FAT786453:FAU786453 FKP786453:FKQ786453 FUL786453:FUM786453 GEH786453:GEI786453 GOD786453:GOE786453 GXZ786453:GYA786453 HHV786453:HHW786453 HRR786453:HRS786453 IBN786453:IBO786453 ILJ786453:ILK786453 IVF786453:IVG786453 JFB786453:JFC786453 JOX786453:JOY786453 JYT786453:JYU786453 KIP786453:KIQ786453 KSL786453:KSM786453 LCH786453:LCI786453 LMD786453:LME786453 LVZ786453:LWA786453 MFV786453:MFW786453 MPR786453:MPS786453 MZN786453:MZO786453 NJJ786453:NJK786453 NTF786453:NTG786453 ODB786453:ODC786453 OMX786453:OMY786453 OWT786453:OWU786453 PGP786453:PGQ786453 PQL786453:PQM786453 QAH786453:QAI786453 QKD786453:QKE786453 QTZ786453:QUA786453 RDV786453:RDW786453 RNR786453:RNS786453 RXN786453:RXO786453 SHJ786453:SHK786453 SRF786453:SRG786453 TBB786453:TBC786453 TKX786453:TKY786453 TUT786453:TUU786453 UEP786453:UEQ786453 UOL786453:UOM786453 UYH786453:UYI786453 VID786453:VIE786453 VRZ786453:VSA786453 WBV786453:WBW786453 WLR786453:WLS786453 WVN786453:WVO786453 F851989:G851989 JB851989:JC851989 SX851989:SY851989 ACT851989:ACU851989 AMP851989:AMQ851989 AWL851989:AWM851989 BGH851989:BGI851989 BQD851989:BQE851989 BZZ851989:CAA851989 CJV851989:CJW851989 CTR851989:CTS851989 DDN851989:DDO851989 DNJ851989:DNK851989 DXF851989:DXG851989 EHB851989:EHC851989 EQX851989:EQY851989 FAT851989:FAU851989 FKP851989:FKQ851989 FUL851989:FUM851989 GEH851989:GEI851989 GOD851989:GOE851989 GXZ851989:GYA851989 HHV851989:HHW851989 HRR851989:HRS851989 IBN851989:IBO851989 ILJ851989:ILK851989 IVF851989:IVG851989 JFB851989:JFC851989 JOX851989:JOY851989 JYT851989:JYU851989 KIP851989:KIQ851989 KSL851989:KSM851989 LCH851989:LCI851989 LMD851989:LME851989 LVZ851989:LWA851989 MFV851989:MFW851989 MPR851989:MPS851989 MZN851989:MZO851989 NJJ851989:NJK851989 NTF851989:NTG851989 ODB851989:ODC851989 OMX851989:OMY851989 OWT851989:OWU851989 PGP851989:PGQ851989 PQL851989:PQM851989 QAH851989:QAI851989 QKD851989:QKE851989 QTZ851989:QUA851989 RDV851989:RDW851989 RNR851989:RNS851989 RXN851989:RXO851989 SHJ851989:SHK851989 SRF851989:SRG851989 TBB851989:TBC851989 TKX851989:TKY851989 TUT851989:TUU851989 UEP851989:UEQ851989 UOL851989:UOM851989 UYH851989:UYI851989 VID851989:VIE851989 VRZ851989:VSA851989 WBV851989:WBW851989 WLR851989:WLS851989 WVN851989:WVO851989 F917525:G917525 JB917525:JC917525 SX917525:SY917525 ACT917525:ACU917525 AMP917525:AMQ917525 AWL917525:AWM917525 BGH917525:BGI917525 BQD917525:BQE917525 BZZ917525:CAA917525 CJV917525:CJW917525 CTR917525:CTS917525 DDN917525:DDO917525 DNJ917525:DNK917525 DXF917525:DXG917525 EHB917525:EHC917525 EQX917525:EQY917525 FAT917525:FAU917525 FKP917525:FKQ917525 FUL917525:FUM917525 GEH917525:GEI917525 GOD917525:GOE917525 GXZ917525:GYA917525 HHV917525:HHW917525 HRR917525:HRS917525 IBN917525:IBO917525 ILJ917525:ILK917525 IVF917525:IVG917525 JFB917525:JFC917525 JOX917525:JOY917525 JYT917525:JYU917525 KIP917525:KIQ917525 KSL917525:KSM917525 LCH917525:LCI917525 LMD917525:LME917525 LVZ917525:LWA917525 MFV917525:MFW917525 MPR917525:MPS917525 MZN917525:MZO917525 NJJ917525:NJK917525 NTF917525:NTG917525 ODB917525:ODC917525 OMX917525:OMY917525 OWT917525:OWU917525 PGP917525:PGQ917525 PQL917525:PQM917525 QAH917525:QAI917525 QKD917525:QKE917525 QTZ917525:QUA917525 RDV917525:RDW917525 RNR917525:RNS917525 RXN917525:RXO917525 SHJ917525:SHK917525 SRF917525:SRG917525 TBB917525:TBC917525 TKX917525:TKY917525 TUT917525:TUU917525 UEP917525:UEQ917525 UOL917525:UOM917525 UYH917525:UYI917525 VID917525:VIE917525 VRZ917525:VSA917525 WBV917525:WBW917525 WLR917525:WLS917525 WVN917525:WVO917525 F983061:G983061 JB983061:JC983061 SX983061:SY983061 ACT983061:ACU983061 AMP983061:AMQ983061 AWL983061:AWM983061 BGH983061:BGI983061 BQD983061:BQE983061 BZZ983061:CAA983061 CJV983061:CJW983061 CTR983061:CTS983061 DDN983061:DDO983061 DNJ983061:DNK983061 DXF983061:DXG983061 EHB983061:EHC983061 EQX983061:EQY983061 FAT983061:FAU983061 FKP983061:FKQ983061 FUL983061:FUM983061 GEH983061:GEI983061 GOD983061:GOE983061 GXZ983061:GYA983061 HHV983061:HHW983061 HRR983061:HRS983061 IBN983061:IBO983061 ILJ983061:ILK983061 IVF983061:IVG983061 JFB983061:JFC983061 JOX983061:JOY983061 JYT983061:JYU983061 KIP983061:KIQ983061 KSL983061:KSM983061 LCH983061:LCI983061 LMD983061:LME983061 LVZ983061:LWA983061 MFV983061:MFW983061 MPR983061:MPS983061 MZN983061:MZO983061 NJJ983061:NJK983061 NTF983061:NTG983061 ODB983061:ODC983061 OMX983061:OMY983061 OWT983061:OWU983061 PGP983061:PGQ983061 PQL983061:PQM983061 QAH983061:QAI983061 QKD983061:QKE983061 QTZ983061:QUA983061 RDV983061:RDW983061 RNR983061:RNS983061 RXN983061:RXO983061 SHJ983061:SHK983061 SRF983061:SRG983061 TBB983061:TBC983061 TKX983061:TKY983061 TUT983061:TUU983061 UEP983061:UEQ983061 UOL983061:UOM983061 UYH983061:UYI983061 VID983061:VIE983061 VRZ983061:VSA983061 WBV983061:WBW983061 WLR983061:WLS983061 WVN983061:WVO983061">
      <formula1>"Отчетность представлена без НДС,Отчетность представлена с учетом освобождения от НДС"</formula1>
    </dataValidation>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formula1>"Да,Нет"</formula1>
    </dataValidation>
    <dataValidation type="list" allowBlank="1" showInputMessage="1" showErrorMessage="1"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formula1>"ПЛАН,ФАКТ"</formula1>
    </dataValidation>
    <dataValidation type="list" allowBlank="1" showInputMessage="1" showErrorMessage="1" 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formula1>"I квартал,II квартал,III квартал,IV квартал,Год"</formula1>
    </dataValidation>
    <dataValidation type="list" allowBlank="1" showInputMessage="1" showErrorMessage="1" promptTitle="Ввод" prompt="Необходимо выбрать значение из списка" sqref="F20:G20 JB20:JC20 SX20:SY20 ACT20:ACU20 AMP20:AMQ20 AWL20:AWM20 BGH20:BGI20 BQD20:BQE20 BZZ20:CAA20 CJV20:CJW20 CTR20:CTS20 DDN20:DDO20 DNJ20:DNK20 DXF20:DXG20 EHB20:EHC20 EQX20:EQY20 FAT20:FAU20 FKP20:FKQ20 FUL20:FUM20 GEH20:GEI20 GOD20:GOE20 GXZ20:GYA20 HHV20:HHW20 HRR20:HRS20 IBN20:IBO20 ILJ20:ILK20 IVF20:IVG20 JFB20:JFC20 JOX20:JOY20 JYT20:JYU20 KIP20:KIQ20 KSL20:KSM20 LCH20:LCI20 LMD20:LME20 LVZ20:LWA20 MFV20:MFW20 MPR20:MPS20 MZN20:MZO20 NJJ20:NJK20 NTF20:NTG20 ODB20:ODC20 OMX20:OMY20 OWT20:OWU20 PGP20:PGQ20 PQL20:PQM20 QAH20:QAI20 QKD20:QKE20 QTZ20:QUA20 RDV20:RDW20 RNR20:RNS20 RXN20:RXO20 SHJ20:SHK20 SRF20:SRG20 TBB20:TBC20 TKX20:TKY20 TUT20:TUU20 UEP20:UEQ20 UOL20:UOM20 UYH20:UYI20 VID20:VIE20 VRZ20:VSA20 WBV20:WBW20 WLR20:WLS20 WVN20:WVO20 F65556:G65556 JB65556:JC65556 SX65556:SY65556 ACT65556:ACU65556 AMP65556:AMQ65556 AWL65556:AWM65556 BGH65556:BGI65556 BQD65556:BQE65556 BZZ65556:CAA65556 CJV65556:CJW65556 CTR65556:CTS65556 DDN65556:DDO65556 DNJ65556:DNK65556 DXF65556:DXG65556 EHB65556:EHC65556 EQX65556:EQY65556 FAT65556:FAU65556 FKP65556:FKQ65556 FUL65556:FUM65556 GEH65556:GEI65556 GOD65556:GOE65556 GXZ65556:GYA65556 HHV65556:HHW65556 HRR65556:HRS65556 IBN65556:IBO65556 ILJ65556:ILK65556 IVF65556:IVG65556 JFB65556:JFC65556 JOX65556:JOY65556 JYT65556:JYU65556 KIP65556:KIQ65556 KSL65556:KSM65556 LCH65556:LCI65556 LMD65556:LME65556 LVZ65556:LWA65556 MFV65556:MFW65556 MPR65556:MPS65556 MZN65556:MZO65556 NJJ65556:NJK65556 NTF65556:NTG65556 ODB65556:ODC65556 OMX65556:OMY65556 OWT65556:OWU65556 PGP65556:PGQ65556 PQL65556:PQM65556 QAH65556:QAI65556 QKD65556:QKE65556 QTZ65556:QUA65556 RDV65556:RDW65556 RNR65556:RNS65556 RXN65556:RXO65556 SHJ65556:SHK65556 SRF65556:SRG65556 TBB65556:TBC65556 TKX65556:TKY65556 TUT65556:TUU65556 UEP65556:UEQ65556 UOL65556:UOM65556 UYH65556:UYI65556 VID65556:VIE65556 VRZ65556:VSA65556 WBV65556:WBW65556 WLR65556:WLS65556 WVN65556:WVO65556 F131092:G131092 JB131092:JC131092 SX131092:SY131092 ACT131092:ACU131092 AMP131092:AMQ131092 AWL131092:AWM131092 BGH131092:BGI131092 BQD131092:BQE131092 BZZ131092:CAA131092 CJV131092:CJW131092 CTR131092:CTS131092 DDN131092:DDO131092 DNJ131092:DNK131092 DXF131092:DXG131092 EHB131092:EHC131092 EQX131092:EQY131092 FAT131092:FAU131092 FKP131092:FKQ131092 FUL131092:FUM131092 GEH131092:GEI131092 GOD131092:GOE131092 GXZ131092:GYA131092 HHV131092:HHW131092 HRR131092:HRS131092 IBN131092:IBO131092 ILJ131092:ILK131092 IVF131092:IVG131092 JFB131092:JFC131092 JOX131092:JOY131092 JYT131092:JYU131092 KIP131092:KIQ131092 KSL131092:KSM131092 LCH131092:LCI131092 LMD131092:LME131092 LVZ131092:LWA131092 MFV131092:MFW131092 MPR131092:MPS131092 MZN131092:MZO131092 NJJ131092:NJK131092 NTF131092:NTG131092 ODB131092:ODC131092 OMX131092:OMY131092 OWT131092:OWU131092 PGP131092:PGQ131092 PQL131092:PQM131092 QAH131092:QAI131092 QKD131092:QKE131092 QTZ131092:QUA131092 RDV131092:RDW131092 RNR131092:RNS131092 RXN131092:RXO131092 SHJ131092:SHK131092 SRF131092:SRG131092 TBB131092:TBC131092 TKX131092:TKY131092 TUT131092:TUU131092 UEP131092:UEQ131092 UOL131092:UOM131092 UYH131092:UYI131092 VID131092:VIE131092 VRZ131092:VSA131092 WBV131092:WBW131092 WLR131092:WLS131092 WVN131092:WVO131092 F196628:G196628 JB196628:JC196628 SX196628:SY196628 ACT196628:ACU196628 AMP196628:AMQ196628 AWL196628:AWM196628 BGH196628:BGI196628 BQD196628:BQE196628 BZZ196628:CAA196628 CJV196628:CJW196628 CTR196628:CTS196628 DDN196628:DDO196628 DNJ196628:DNK196628 DXF196628:DXG196628 EHB196628:EHC196628 EQX196628:EQY196628 FAT196628:FAU196628 FKP196628:FKQ196628 FUL196628:FUM196628 GEH196628:GEI196628 GOD196628:GOE196628 GXZ196628:GYA196628 HHV196628:HHW196628 HRR196628:HRS196628 IBN196628:IBO196628 ILJ196628:ILK196628 IVF196628:IVG196628 JFB196628:JFC196628 JOX196628:JOY196628 JYT196628:JYU196628 KIP196628:KIQ196628 KSL196628:KSM196628 LCH196628:LCI196628 LMD196628:LME196628 LVZ196628:LWA196628 MFV196628:MFW196628 MPR196628:MPS196628 MZN196628:MZO196628 NJJ196628:NJK196628 NTF196628:NTG196628 ODB196628:ODC196628 OMX196628:OMY196628 OWT196628:OWU196628 PGP196628:PGQ196628 PQL196628:PQM196628 QAH196628:QAI196628 QKD196628:QKE196628 QTZ196628:QUA196628 RDV196628:RDW196628 RNR196628:RNS196628 RXN196628:RXO196628 SHJ196628:SHK196628 SRF196628:SRG196628 TBB196628:TBC196628 TKX196628:TKY196628 TUT196628:TUU196628 UEP196628:UEQ196628 UOL196628:UOM196628 UYH196628:UYI196628 VID196628:VIE196628 VRZ196628:VSA196628 WBV196628:WBW196628 WLR196628:WLS196628 WVN196628:WVO196628 F262164:G262164 JB262164:JC262164 SX262164:SY262164 ACT262164:ACU262164 AMP262164:AMQ262164 AWL262164:AWM262164 BGH262164:BGI262164 BQD262164:BQE262164 BZZ262164:CAA262164 CJV262164:CJW262164 CTR262164:CTS262164 DDN262164:DDO262164 DNJ262164:DNK262164 DXF262164:DXG262164 EHB262164:EHC262164 EQX262164:EQY262164 FAT262164:FAU262164 FKP262164:FKQ262164 FUL262164:FUM262164 GEH262164:GEI262164 GOD262164:GOE262164 GXZ262164:GYA262164 HHV262164:HHW262164 HRR262164:HRS262164 IBN262164:IBO262164 ILJ262164:ILK262164 IVF262164:IVG262164 JFB262164:JFC262164 JOX262164:JOY262164 JYT262164:JYU262164 KIP262164:KIQ262164 KSL262164:KSM262164 LCH262164:LCI262164 LMD262164:LME262164 LVZ262164:LWA262164 MFV262164:MFW262164 MPR262164:MPS262164 MZN262164:MZO262164 NJJ262164:NJK262164 NTF262164:NTG262164 ODB262164:ODC262164 OMX262164:OMY262164 OWT262164:OWU262164 PGP262164:PGQ262164 PQL262164:PQM262164 QAH262164:QAI262164 QKD262164:QKE262164 QTZ262164:QUA262164 RDV262164:RDW262164 RNR262164:RNS262164 RXN262164:RXO262164 SHJ262164:SHK262164 SRF262164:SRG262164 TBB262164:TBC262164 TKX262164:TKY262164 TUT262164:TUU262164 UEP262164:UEQ262164 UOL262164:UOM262164 UYH262164:UYI262164 VID262164:VIE262164 VRZ262164:VSA262164 WBV262164:WBW262164 WLR262164:WLS262164 WVN262164:WVO262164 F327700:G327700 JB327700:JC327700 SX327700:SY327700 ACT327700:ACU327700 AMP327700:AMQ327700 AWL327700:AWM327700 BGH327700:BGI327700 BQD327700:BQE327700 BZZ327700:CAA327700 CJV327700:CJW327700 CTR327700:CTS327700 DDN327700:DDO327700 DNJ327700:DNK327700 DXF327700:DXG327700 EHB327700:EHC327700 EQX327700:EQY327700 FAT327700:FAU327700 FKP327700:FKQ327700 FUL327700:FUM327700 GEH327700:GEI327700 GOD327700:GOE327700 GXZ327700:GYA327700 HHV327700:HHW327700 HRR327700:HRS327700 IBN327700:IBO327700 ILJ327700:ILK327700 IVF327700:IVG327700 JFB327700:JFC327700 JOX327700:JOY327700 JYT327700:JYU327700 KIP327700:KIQ327700 KSL327700:KSM327700 LCH327700:LCI327700 LMD327700:LME327700 LVZ327700:LWA327700 MFV327700:MFW327700 MPR327700:MPS327700 MZN327700:MZO327700 NJJ327700:NJK327700 NTF327700:NTG327700 ODB327700:ODC327700 OMX327700:OMY327700 OWT327700:OWU327700 PGP327700:PGQ327700 PQL327700:PQM327700 QAH327700:QAI327700 QKD327700:QKE327700 QTZ327700:QUA327700 RDV327700:RDW327700 RNR327700:RNS327700 RXN327700:RXO327700 SHJ327700:SHK327700 SRF327700:SRG327700 TBB327700:TBC327700 TKX327700:TKY327700 TUT327700:TUU327700 UEP327700:UEQ327700 UOL327700:UOM327700 UYH327700:UYI327700 VID327700:VIE327700 VRZ327700:VSA327700 WBV327700:WBW327700 WLR327700:WLS327700 WVN327700:WVO327700 F393236:G393236 JB393236:JC393236 SX393236:SY393236 ACT393236:ACU393236 AMP393236:AMQ393236 AWL393236:AWM393236 BGH393236:BGI393236 BQD393236:BQE393236 BZZ393236:CAA393236 CJV393236:CJW393236 CTR393236:CTS393236 DDN393236:DDO393236 DNJ393236:DNK393236 DXF393236:DXG393236 EHB393236:EHC393236 EQX393236:EQY393236 FAT393236:FAU393236 FKP393236:FKQ393236 FUL393236:FUM393236 GEH393236:GEI393236 GOD393236:GOE393236 GXZ393236:GYA393236 HHV393236:HHW393236 HRR393236:HRS393236 IBN393236:IBO393236 ILJ393236:ILK393236 IVF393236:IVG393236 JFB393236:JFC393236 JOX393236:JOY393236 JYT393236:JYU393236 KIP393236:KIQ393236 KSL393236:KSM393236 LCH393236:LCI393236 LMD393236:LME393236 LVZ393236:LWA393236 MFV393236:MFW393236 MPR393236:MPS393236 MZN393236:MZO393236 NJJ393236:NJK393236 NTF393236:NTG393236 ODB393236:ODC393236 OMX393236:OMY393236 OWT393236:OWU393236 PGP393236:PGQ393236 PQL393236:PQM393236 QAH393236:QAI393236 QKD393236:QKE393236 QTZ393236:QUA393236 RDV393236:RDW393236 RNR393236:RNS393236 RXN393236:RXO393236 SHJ393236:SHK393236 SRF393236:SRG393236 TBB393236:TBC393236 TKX393236:TKY393236 TUT393236:TUU393236 UEP393236:UEQ393236 UOL393236:UOM393236 UYH393236:UYI393236 VID393236:VIE393236 VRZ393236:VSA393236 WBV393236:WBW393236 WLR393236:WLS393236 WVN393236:WVO393236 F458772:G458772 JB458772:JC458772 SX458772:SY458772 ACT458772:ACU458772 AMP458772:AMQ458772 AWL458772:AWM458772 BGH458772:BGI458772 BQD458772:BQE458772 BZZ458772:CAA458772 CJV458772:CJW458772 CTR458772:CTS458772 DDN458772:DDO458772 DNJ458772:DNK458772 DXF458772:DXG458772 EHB458772:EHC458772 EQX458772:EQY458772 FAT458772:FAU458772 FKP458772:FKQ458772 FUL458772:FUM458772 GEH458772:GEI458772 GOD458772:GOE458772 GXZ458772:GYA458772 HHV458772:HHW458772 HRR458772:HRS458772 IBN458772:IBO458772 ILJ458772:ILK458772 IVF458772:IVG458772 JFB458772:JFC458772 JOX458772:JOY458772 JYT458772:JYU458772 KIP458772:KIQ458772 KSL458772:KSM458772 LCH458772:LCI458772 LMD458772:LME458772 LVZ458772:LWA458772 MFV458772:MFW458772 MPR458772:MPS458772 MZN458772:MZO458772 NJJ458772:NJK458772 NTF458772:NTG458772 ODB458772:ODC458772 OMX458772:OMY458772 OWT458772:OWU458772 PGP458772:PGQ458772 PQL458772:PQM458772 QAH458772:QAI458772 QKD458772:QKE458772 QTZ458772:QUA458772 RDV458772:RDW458772 RNR458772:RNS458772 RXN458772:RXO458772 SHJ458772:SHK458772 SRF458772:SRG458772 TBB458772:TBC458772 TKX458772:TKY458772 TUT458772:TUU458772 UEP458772:UEQ458772 UOL458772:UOM458772 UYH458772:UYI458772 VID458772:VIE458772 VRZ458772:VSA458772 WBV458772:WBW458772 WLR458772:WLS458772 WVN458772:WVO458772 F524308:G524308 JB524308:JC524308 SX524308:SY524308 ACT524308:ACU524308 AMP524308:AMQ524308 AWL524308:AWM524308 BGH524308:BGI524308 BQD524308:BQE524308 BZZ524308:CAA524308 CJV524308:CJW524308 CTR524308:CTS524308 DDN524308:DDO524308 DNJ524308:DNK524308 DXF524308:DXG524308 EHB524308:EHC524308 EQX524308:EQY524308 FAT524308:FAU524308 FKP524308:FKQ524308 FUL524308:FUM524308 GEH524308:GEI524308 GOD524308:GOE524308 GXZ524308:GYA524308 HHV524308:HHW524308 HRR524308:HRS524308 IBN524308:IBO524308 ILJ524308:ILK524308 IVF524308:IVG524308 JFB524308:JFC524308 JOX524308:JOY524308 JYT524308:JYU524308 KIP524308:KIQ524308 KSL524308:KSM524308 LCH524308:LCI524308 LMD524308:LME524308 LVZ524308:LWA524308 MFV524308:MFW524308 MPR524308:MPS524308 MZN524308:MZO524308 NJJ524308:NJK524308 NTF524308:NTG524308 ODB524308:ODC524308 OMX524308:OMY524308 OWT524308:OWU524308 PGP524308:PGQ524308 PQL524308:PQM524308 QAH524308:QAI524308 QKD524308:QKE524308 QTZ524308:QUA524308 RDV524308:RDW524308 RNR524308:RNS524308 RXN524308:RXO524308 SHJ524308:SHK524308 SRF524308:SRG524308 TBB524308:TBC524308 TKX524308:TKY524308 TUT524308:TUU524308 UEP524308:UEQ524308 UOL524308:UOM524308 UYH524308:UYI524308 VID524308:VIE524308 VRZ524308:VSA524308 WBV524308:WBW524308 WLR524308:WLS524308 WVN524308:WVO524308 F589844:G589844 JB589844:JC589844 SX589844:SY589844 ACT589844:ACU589844 AMP589844:AMQ589844 AWL589844:AWM589844 BGH589844:BGI589844 BQD589844:BQE589844 BZZ589844:CAA589844 CJV589844:CJW589844 CTR589844:CTS589844 DDN589844:DDO589844 DNJ589844:DNK589844 DXF589844:DXG589844 EHB589844:EHC589844 EQX589844:EQY589844 FAT589844:FAU589844 FKP589844:FKQ589844 FUL589844:FUM589844 GEH589844:GEI589844 GOD589844:GOE589844 GXZ589844:GYA589844 HHV589844:HHW589844 HRR589844:HRS589844 IBN589844:IBO589844 ILJ589844:ILK589844 IVF589844:IVG589844 JFB589844:JFC589844 JOX589844:JOY589844 JYT589844:JYU589844 KIP589844:KIQ589844 KSL589844:KSM589844 LCH589844:LCI589844 LMD589844:LME589844 LVZ589844:LWA589844 MFV589844:MFW589844 MPR589844:MPS589844 MZN589844:MZO589844 NJJ589844:NJK589844 NTF589844:NTG589844 ODB589844:ODC589844 OMX589844:OMY589844 OWT589844:OWU589844 PGP589844:PGQ589844 PQL589844:PQM589844 QAH589844:QAI589844 QKD589844:QKE589844 QTZ589844:QUA589844 RDV589844:RDW589844 RNR589844:RNS589844 RXN589844:RXO589844 SHJ589844:SHK589844 SRF589844:SRG589844 TBB589844:TBC589844 TKX589844:TKY589844 TUT589844:TUU589844 UEP589844:UEQ589844 UOL589844:UOM589844 UYH589844:UYI589844 VID589844:VIE589844 VRZ589844:VSA589844 WBV589844:WBW589844 WLR589844:WLS589844 WVN589844:WVO589844 F655380:G655380 JB655380:JC655380 SX655380:SY655380 ACT655380:ACU655380 AMP655380:AMQ655380 AWL655380:AWM655380 BGH655380:BGI655380 BQD655380:BQE655380 BZZ655380:CAA655380 CJV655380:CJW655380 CTR655380:CTS655380 DDN655380:DDO655380 DNJ655380:DNK655380 DXF655380:DXG655380 EHB655380:EHC655380 EQX655380:EQY655380 FAT655380:FAU655380 FKP655380:FKQ655380 FUL655380:FUM655380 GEH655380:GEI655380 GOD655380:GOE655380 GXZ655380:GYA655380 HHV655380:HHW655380 HRR655380:HRS655380 IBN655380:IBO655380 ILJ655380:ILK655380 IVF655380:IVG655380 JFB655380:JFC655380 JOX655380:JOY655380 JYT655380:JYU655380 KIP655380:KIQ655380 KSL655380:KSM655380 LCH655380:LCI655380 LMD655380:LME655380 LVZ655380:LWA655380 MFV655380:MFW655380 MPR655380:MPS655380 MZN655380:MZO655380 NJJ655380:NJK655380 NTF655380:NTG655380 ODB655380:ODC655380 OMX655380:OMY655380 OWT655380:OWU655380 PGP655380:PGQ655380 PQL655380:PQM655380 QAH655380:QAI655380 QKD655380:QKE655380 QTZ655380:QUA655380 RDV655380:RDW655380 RNR655380:RNS655380 RXN655380:RXO655380 SHJ655380:SHK655380 SRF655380:SRG655380 TBB655380:TBC655380 TKX655380:TKY655380 TUT655380:TUU655380 UEP655380:UEQ655380 UOL655380:UOM655380 UYH655380:UYI655380 VID655380:VIE655380 VRZ655380:VSA655380 WBV655380:WBW655380 WLR655380:WLS655380 WVN655380:WVO655380 F720916:G720916 JB720916:JC720916 SX720916:SY720916 ACT720916:ACU720916 AMP720916:AMQ720916 AWL720916:AWM720916 BGH720916:BGI720916 BQD720916:BQE720916 BZZ720916:CAA720916 CJV720916:CJW720916 CTR720916:CTS720916 DDN720916:DDO720916 DNJ720916:DNK720916 DXF720916:DXG720916 EHB720916:EHC720916 EQX720916:EQY720916 FAT720916:FAU720916 FKP720916:FKQ720916 FUL720916:FUM720916 GEH720916:GEI720916 GOD720916:GOE720916 GXZ720916:GYA720916 HHV720916:HHW720916 HRR720916:HRS720916 IBN720916:IBO720916 ILJ720916:ILK720916 IVF720916:IVG720916 JFB720916:JFC720916 JOX720916:JOY720916 JYT720916:JYU720916 KIP720916:KIQ720916 KSL720916:KSM720916 LCH720916:LCI720916 LMD720916:LME720916 LVZ720916:LWA720916 MFV720916:MFW720916 MPR720916:MPS720916 MZN720916:MZO720916 NJJ720916:NJK720916 NTF720916:NTG720916 ODB720916:ODC720916 OMX720916:OMY720916 OWT720916:OWU720916 PGP720916:PGQ720916 PQL720916:PQM720916 QAH720916:QAI720916 QKD720916:QKE720916 QTZ720916:QUA720916 RDV720916:RDW720916 RNR720916:RNS720916 RXN720916:RXO720916 SHJ720916:SHK720916 SRF720916:SRG720916 TBB720916:TBC720916 TKX720916:TKY720916 TUT720916:TUU720916 UEP720916:UEQ720916 UOL720916:UOM720916 UYH720916:UYI720916 VID720916:VIE720916 VRZ720916:VSA720916 WBV720916:WBW720916 WLR720916:WLS720916 WVN720916:WVO720916 F786452:G786452 JB786452:JC786452 SX786452:SY786452 ACT786452:ACU786452 AMP786452:AMQ786452 AWL786452:AWM786452 BGH786452:BGI786452 BQD786452:BQE786452 BZZ786452:CAA786452 CJV786452:CJW786452 CTR786452:CTS786452 DDN786452:DDO786452 DNJ786452:DNK786452 DXF786452:DXG786452 EHB786452:EHC786452 EQX786452:EQY786452 FAT786452:FAU786452 FKP786452:FKQ786452 FUL786452:FUM786452 GEH786452:GEI786452 GOD786452:GOE786452 GXZ786452:GYA786452 HHV786452:HHW786452 HRR786452:HRS786452 IBN786452:IBO786452 ILJ786452:ILK786452 IVF786452:IVG786452 JFB786452:JFC786452 JOX786452:JOY786452 JYT786452:JYU786452 KIP786452:KIQ786452 KSL786452:KSM786452 LCH786452:LCI786452 LMD786452:LME786452 LVZ786452:LWA786452 MFV786452:MFW786452 MPR786452:MPS786452 MZN786452:MZO786452 NJJ786452:NJK786452 NTF786452:NTG786452 ODB786452:ODC786452 OMX786452:OMY786452 OWT786452:OWU786452 PGP786452:PGQ786452 PQL786452:PQM786452 QAH786452:QAI786452 QKD786452:QKE786452 QTZ786452:QUA786452 RDV786452:RDW786452 RNR786452:RNS786452 RXN786452:RXO786452 SHJ786452:SHK786452 SRF786452:SRG786452 TBB786452:TBC786452 TKX786452:TKY786452 TUT786452:TUU786452 UEP786452:UEQ786452 UOL786452:UOM786452 UYH786452:UYI786452 VID786452:VIE786452 VRZ786452:VSA786452 WBV786452:WBW786452 WLR786452:WLS786452 WVN786452:WVO786452 F851988:G851988 JB851988:JC851988 SX851988:SY851988 ACT851988:ACU851988 AMP851988:AMQ851988 AWL851988:AWM851988 BGH851988:BGI851988 BQD851988:BQE851988 BZZ851988:CAA851988 CJV851988:CJW851988 CTR851988:CTS851988 DDN851988:DDO851988 DNJ851988:DNK851988 DXF851988:DXG851988 EHB851988:EHC851988 EQX851988:EQY851988 FAT851988:FAU851988 FKP851988:FKQ851988 FUL851988:FUM851988 GEH851988:GEI851988 GOD851988:GOE851988 GXZ851988:GYA851988 HHV851988:HHW851988 HRR851988:HRS851988 IBN851988:IBO851988 ILJ851988:ILK851988 IVF851988:IVG851988 JFB851988:JFC851988 JOX851988:JOY851988 JYT851988:JYU851988 KIP851988:KIQ851988 KSL851988:KSM851988 LCH851988:LCI851988 LMD851988:LME851988 LVZ851988:LWA851988 MFV851988:MFW851988 MPR851988:MPS851988 MZN851988:MZO851988 NJJ851988:NJK851988 NTF851988:NTG851988 ODB851988:ODC851988 OMX851988:OMY851988 OWT851988:OWU851988 PGP851988:PGQ851988 PQL851988:PQM851988 QAH851988:QAI851988 QKD851988:QKE851988 QTZ851988:QUA851988 RDV851988:RDW851988 RNR851988:RNS851988 RXN851988:RXO851988 SHJ851988:SHK851988 SRF851988:SRG851988 TBB851988:TBC851988 TKX851988:TKY851988 TUT851988:TUU851988 UEP851988:UEQ851988 UOL851988:UOM851988 UYH851988:UYI851988 VID851988:VIE851988 VRZ851988:VSA851988 WBV851988:WBW851988 WLR851988:WLS851988 WVN851988:WVO851988 F917524:G917524 JB917524:JC917524 SX917524:SY917524 ACT917524:ACU917524 AMP917524:AMQ917524 AWL917524:AWM917524 BGH917524:BGI917524 BQD917524:BQE917524 BZZ917524:CAA917524 CJV917524:CJW917524 CTR917524:CTS917524 DDN917524:DDO917524 DNJ917524:DNK917524 DXF917524:DXG917524 EHB917524:EHC917524 EQX917524:EQY917524 FAT917524:FAU917524 FKP917524:FKQ917524 FUL917524:FUM917524 GEH917524:GEI917524 GOD917524:GOE917524 GXZ917524:GYA917524 HHV917524:HHW917524 HRR917524:HRS917524 IBN917524:IBO917524 ILJ917524:ILK917524 IVF917524:IVG917524 JFB917524:JFC917524 JOX917524:JOY917524 JYT917524:JYU917524 KIP917524:KIQ917524 KSL917524:KSM917524 LCH917524:LCI917524 LMD917524:LME917524 LVZ917524:LWA917524 MFV917524:MFW917524 MPR917524:MPS917524 MZN917524:MZO917524 NJJ917524:NJK917524 NTF917524:NTG917524 ODB917524:ODC917524 OMX917524:OMY917524 OWT917524:OWU917524 PGP917524:PGQ917524 PQL917524:PQM917524 QAH917524:QAI917524 QKD917524:QKE917524 QTZ917524:QUA917524 RDV917524:RDW917524 RNR917524:RNS917524 RXN917524:RXO917524 SHJ917524:SHK917524 SRF917524:SRG917524 TBB917524:TBC917524 TKX917524:TKY917524 TUT917524:TUU917524 UEP917524:UEQ917524 UOL917524:UOM917524 UYH917524:UYI917524 VID917524:VIE917524 VRZ917524:VSA917524 WBV917524:WBW917524 WLR917524:WLS917524 WVN917524:WVO917524 F983060:G983060 JB983060:JC983060 SX983060:SY983060 ACT983060:ACU983060 AMP983060:AMQ983060 AWL983060:AWM983060 BGH983060:BGI983060 BQD983060:BQE983060 BZZ983060:CAA983060 CJV983060:CJW983060 CTR983060:CTS983060 DDN983060:DDO983060 DNJ983060:DNK983060 DXF983060:DXG983060 EHB983060:EHC983060 EQX983060:EQY983060 FAT983060:FAU983060 FKP983060:FKQ983060 FUL983060:FUM983060 GEH983060:GEI983060 GOD983060:GOE983060 GXZ983060:GYA983060 HHV983060:HHW983060 HRR983060:HRS983060 IBN983060:IBO983060 ILJ983060:ILK983060 IVF983060:IVG983060 JFB983060:JFC983060 JOX983060:JOY983060 JYT983060:JYU983060 KIP983060:KIQ983060 KSL983060:KSM983060 LCH983060:LCI983060 LMD983060:LME983060 LVZ983060:LWA983060 MFV983060:MFW983060 MPR983060:MPS983060 MZN983060:MZO983060 NJJ983060:NJK983060 NTF983060:NTG983060 ODB983060:ODC983060 OMX983060:OMY983060 OWT983060:OWU983060 PGP983060:PGQ983060 PQL983060:PQM983060 QAH983060:QAI983060 QKD983060:QKE983060 QTZ983060:QUA983060 RDV983060:RDW983060 RNR983060:RNS983060 RXN983060:RXO983060 SHJ983060:SHK983060 SRF983060:SRG983060 TBB983060:TBC983060 TKX983060:TKY983060 TUT983060:TUU983060 UEP983060:UEQ983060 UOL983060:UOM983060 UYH983060:UYI983060 VID983060:VIE983060 VRZ983060:VSA983060 WBV983060:WBW983060 WLR983060:WLS983060 WVN983060:WVO983060">
      <formula1>kind_of_activity</formula1>
    </dataValidation>
    <dataValidation type="list" errorStyle="warning" allowBlank="1" showInputMessage="1" showErrorMessage="1"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formula1>MR_LIST</formula1>
    </dataValidation>
    <dataValidation type="list" allowBlank="1" showErrorMessage="1" promptTitle="Ввод" prompt="Выберите год из списка"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year_range</formula1>
    </dataValidation>
    <dataValidation type="textLength" allowBlank="1" showInputMessage="1" showErrorMessage="1" promptTitle="Ввод" prompt="10-12 символов" sqref="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ormula1>10</formula1>
      <formula2>12</formula2>
    </dataValidation>
    <dataValidation type="textLength" operator="equal" allowBlank="1" showInputMessage="1" showErrorMessage="1" promptTitle="Ввод" prompt="9 символов"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ormula1>9</formula1>
    </dataValidation>
    <dataValidation type="list" allowBlank="1" showInputMessage="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ormula1>logical</formula1>
    </dataValidation>
    <dataValidation type="textLength" allowBlank="1" showInputMessage="1" showErrorMessage="1" promptTitle="Ввод" prompt="7-8 символов"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formula1>7</formula1>
      <formula2>8</formula2>
    </dataValidation>
  </dataValidation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AJ33"/>
  <sheetViews>
    <sheetView topLeftCell="F7" workbookViewId="0">
      <selection activeCell="Q29" sqref="Q29"/>
    </sheetView>
  </sheetViews>
  <sheetFormatPr defaultRowHeight="11.25"/>
  <cols>
    <col min="1" max="2" width="9.140625" style="89" hidden="1" customWidth="1"/>
    <col min="3" max="3" width="2.7109375" style="89" customWidth="1"/>
    <col min="4" max="4" width="24.140625" style="89" customWidth="1"/>
    <col min="5" max="5" width="6.85546875" style="89" customWidth="1"/>
    <col min="6" max="6" width="50.7109375" style="89" customWidth="1"/>
    <col min="7" max="7" width="22.140625" style="89" customWidth="1"/>
    <col min="8" max="8" width="20.7109375" style="89" customWidth="1"/>
    <col min="9" max="10" width="20.7109375" style="89" hidden="1" customWidth="1"/>
    <col min="11" max="11" width="21.7109375" style="89" customWidth="1"/>
    <col min="12" max="13" width="25.140625" style="89" hidden="1" customWidth="1"/>
    <col min="14" max="14" width="19.85546875" style="89" customWidth="1"/>
    <col min="15" max="16" width="24.28515625" style="89" hidden="1" customWidth="1"/>
    <col min="17" max="17" width="19.42578125" style="89" customWidth="1"/>
    <col min="18" max="18" width="23.28515625" style="89" hidden="1" customWidth="1"/>
    <col min="19" max="19" width="23.7109375" style="89" hidden="1" customWidth="1"/>
    <col min="20" max="20" width="12.5703125" style="89" customWidth="1"/>
    <col min="21" max="21" width="20.5703125" style="89" customWidth="1"/>
    <col min="22" max="22" width="18.85546875" style="89" customWidth="1"/>
    <col min="23" max="23" width="30" style="89" customWidth="1"/>
    <col min="24" max="24" width="18.5703125" style="89" customWidth="1"/>
    <col min="25" max="25" width="3.140625" style="89" customWidth="1"/>
    <col min="26" max="256" width="9.140625" style="89"/>
    <col min="257" max="258" width="0" style="89" hidden="1" customWidth="1"/>
    <col min="259" max="259" width="2.7109375" style="89" customWidth="1"/>
    <col min="260" max="260" width="24.140625" style="89" customWidth="1"/>
    <col min="261" max="261" width="6.85546875" style="89" customWidth="1"/>
    <col min="262" max="262" width="50.7109375" style="89" customWidth="1"/>
    <col min="263" max="263" width="22.140625" style="89" customWidth="1"/>
    <col min="264" max="264" width="20.7109375" style="89" customWidth="1"/>
    <col min="265" max="266" width="0" style="89" hidden="1" customWidth="1"/>
    <col min="267" max="267" width="21.7109375" style="89" customWidth="1"/>
    <col min="268" max="269" width="0" style="89" hidden="1" customWidth="1"/>
    <col min="270" max="270" width="19.85546875" style="89" customWidth="1"/>
    <col min="271" max="272" width="0" style="89" hidden="1" customWidth="1"/>
    <col min="273" max="273" width="19.42578125" style="89" customWidth="1"/>
    <col min="274" max="275" width="0" style="89" hidden="1" customWidth="1"/>
    <col min="276" max="276" width="12.5703125" style="89" customWidth="1"/>
    <col min="277" max="277" width="20.5703125" style="89" customWidth="1"/>
    <col min="278" max="278" width="18.85546875" style="89" customWidth="1"/>
    <col min="279" max="279" width="30" style="89" customWidth="1"/>
    <col min="280" max="280" width="18.5703125" style="89" customWidth="1"/>
    <col min="281" max="281" width="3.140625" style="89" customWidth="1"/>
    <col min="282" max="512" width="9.140625" style="89"/>
    <col min="513" max="514" width="0" style="89" hidden="1" customWidth="1"/>
    <col min="515" max="515" width="2.7109375" style="89" customWidth="1"/>
    <col min="516" max="516" width="24.140625" style="89" customWidth="1"/>
    <col min="517" max="517" width="6.85546875" style="89" customWidth="1"/>
    <col min="518" max="518" width="50.7109375" style="89" customWidth="1"/>
    <col min="519" max="519" width="22.140625" style="89" customWidth="1"/>
    <col min="520" max="520" width="20.7109375" style="89" customWidth="1"/>
    <col min="521" max="522" width="0" style="89" hidden="1" customWidth="1"/>
    <col min="523" max="523" width="21.7109375" style="89" customWidth="1"/>
    <col min="524" max="525" width="0" style="89" hidden="1" customWidth="1"/>
    <col min="526" max="526" width="19.85546875" style="89" customWidth="1"/>
    <col min="527" max="528" width="0" style="89" hidden="1" customWidth="1"/>
    <col min="529" max="529" width="19.42578125" style="89" customWidth="1"/>
    <col min="530" max="531" width="0" style="89" hidden="1" customWidth="1"/>
    <col min="532" max="532" width="12.5703125" style="89" customWidth="1"/>
    <col min="533" max="533" width="20.5703125" style="89" customWidth="1"/>
    <col min="534" max="534" width="18.85546875" style="89" customWidth="1"/>
    <col min="535" max="535" width="30" style="89" customWidth="1"/>
    <col min="536" max="536" width="18.5703125" style="89" customWidth="1"/>
    <col min="537" max="537" width="3.140625" style="89" customWidth="1"/>
    <col min="538" max="768" width="9.140625" style="89"/>
    <col min="769" max="770" width="0" style="89" hidden="1" customWidth="1"/>
    <col min="771" max="771" width="2.7109375" style="89" customWidth="1"/>
    <col min="772" max="772" width="24.140625" style="89" customWidth="1"/>
    <col min="773" max="773" width="6.85546875" style="89" customWidth="1"/>
    <col min="774" max="774" width="50.7109375" style="89" customWidth="1"/>
    <col min="775" max="775" width="22.140625" style="89" customWidth="1"/>
    <col min="776" max="776" width="20.7109375" style="89" customWidth="1"/>
    <col min="777" max="778" width="0" style="89" hidden="1" customWidth="1"/>
    <col min="779" max="779" width="21.7109375" style="89" customWidth="1"/>
    <col min="780" max="781" width="0" style="89" hidden="1" customWidth="1"/>
    <col min="782" max="782" width="19.85546875" style="89" customWidth="1"/>
    <col min="783" max="784" width="0" style="89" hidden="1" customWidth="1"/>
    <col min="785" max="785" width="19.42578125" style="89" customWidth="1"/>
    <col min="786" max="787" width="0" style="89" hidden="1" customWidth="1"/>
    <col min="788" max="788" width="12.5703125" style="89" customWidth="1"/>
    <col min="789" max="789" width="20.5703125" style="89" customWidth="1"/>
    <col min="790" max="790" width="18.85546875" style="89" customWidth="1"/>
    <col min="791" max="791" width="30" style="89" customWidth="1"/>
    <col min="792" max="792" width="18.5703125" style="89" customWidth="1"/>
    <col min="793" max="793" width="3.140625" style="89" customWidth="1"/>
    <col min="794" max="1024" width="9.140625" style="89"/>
    <col min="1025" max="1026" width="0" style="89" hidden="1" customWidth="1"/>
    <col min="1027" max="1027" width="2.7109375" style="89" customWidth="1"/>
    <col min="1028" max="1028" width="24.140625" style="89" customWidth="1"/>
    <col min="1029" max="1029" width="6.85546875" style="89" customWidth="1"/>
    <col min="1030" max="1030" width="50.7109375" style="89" customWidth="1"/>
    <col min="1031" max="1031" width="22.140625" style="89" customWidth="1"/>
    <col min="1032" max="1032" width="20.7109375" style="89" customWidth="1"/>
    <col min="1033" max="1034" width="0" style="89" hidden="1" customWidth="1"/>
    <col min="1035" max="1035" width="21.7109375" style="89" customWidth="1"/>
    <col min="1036" max="1037" width="0" style="89" hidden="1" customWidth="1"/>
    <col min="1038" max="1038" width="19.85546875" style="89" customWidth="1"/>
    <col min="1039" max="1040" width="0" style="89" hidden="1" customWidth="1"/>
    <col min="1041" max="1041" width="19.42578125" style="89" customWidth="1"/>
    <col min="1042" max="1043" width="0" style="89" hidden="1" customWidth="1"/>
    <col min="1044" max="1044" width="12.5703125" style="89" customWidth="1"/>
    <col min="1045" max="1045" width="20.5703125" style="89" customWidth="1"/>
    <col min="1046" max="1046" width="18.85546875" style="89" customWidth="1"/>
    <col min="1047" max="1047" width="30" style="89" customWidth="1"/>
    <col min="1048" max="1048" width="18.5703125" style="89" customWidth="1"/>
    <col min="1049" max="1049" width="3.140625" style="89" customWidth="1"/>
    <col min="1050" max="1280" width="9.140625" style="89"/>
    <col min="1281" max="1282" width="0" style="89" hidden="1" customWidth="1"/>
    <col min="1283" max="1283" width="2.7109375" style="89" customWidth="1"/>
    <col min="1284" max="1284" width="24.140625" style="89" customWidth="1"/>
    <col min="1285" max="1285" width="6.85546875" style="89" customWidth="1"/>
    <col min="1286" max="1286" width="50.7109375" style="89" customWidth="1"/>
    <col min="1287" max="1287" width="22.140625" style="89" customWidth="1"/>
    <col min="1288" max="1288" width="20.7109375" style="89" customWidth="1"/>
    <col min="1289" max="1290" width="0" style="89" hidden="1" customWidth="1"/>
    <col min="1291" max="1291" width="21.7109375" style="89" customWidth="1"/>
    <col min="1292" max="1293" width="0" style="89" hidden="1" customWidth="1"/>
    <col min="1294" max="1294" width="19.85546875" style="89" customWidth="1"/>
    <col min="1295" max="1296" width="0" style="89" hidden="1" customWidth="1"/>
    <col min="1297" max="1297" width="19.42578125" style="89" customWidth="1"/>
    <col min="1298" max="1299" width="0" style="89" hidden="1" customWidth="1"/>
    <col min="1300" max="1300" width="12.5703125" style="89" customWidth="1"/>
    <col min="1301" max="1301" width="20.5703125" style="89" customWidth="1"/>
    <col min="1302" max="1302" width="18.85546875" style="89" customWidth="1"/>
    <col min="1303" max="1303" width="30" style="89" customWidth="1"/>
    <col min="1304" max="1304" width="18.5703125" style="89" customWidth="1"/>
    <col min="1305" max="1305" width="3.140625" style="89" customWidth="1"/>
    <col min="1306" max="1536" width="9.140625" style="89"/>
    <col min="1537" max="1538" width="0" style="89" hidden="1" customWidth="1"/>
    <col min="1539" max="1539" width="2.7109375" style="89" customWidth="1"/>
    <col min="1540" max="1540" width="24.140625" style="89" customWidth="1"/>
    <col min="1541" max="1541" width="6.85546875" style="89" customWidth="1"/>
    <col min="1542" max="1542" width="50.7109375" style="89" customWidth="1"/>
    <col min="1543" max="1543" width="22.140625" style="89" customWidth="1"/>
    <col min="1544" max="1544" width="20.7109375" style="89" customWidth="1"/>
    <col min="1545" max="1546" width="0" style="89" hidden="1" customWidth="1"/>
    <col min="1547" max="1547" width="21.7109375" style="89" customWidth="1"/>
    <col min="1548" max="1549" width="0" style="89" hidden="1" customWidth="1"/>
    <col min="1550" max="1550" width="19.85546875" style="89" customWidth="1"/>
    <col min="1551" max="1552" width="0" style="89" hidden="1" customWidth="1"/>
    <col min="1553" max="1553" width="19.42578125" style="89" customWidth="1"/>
    <col min="1554" max="1555" width="0" style="89" hidden="1" customWidth="1"/>
    <col min="1556" max="1556" width="12.5703125" style="89" customWidth="1"/>
    <col min="1557" max="1557" width="20.5703125" style="89" customWidth="1"/>
    <col min="1558" max="1558" width="18.85546875" style="89" customWidth="1"/>
    <col min="1559" max="1559" width="30" style="89" customWidth="1"/>
    <col min="1560" max="1560" width="18.5703125" style="89" customWidth="1"/>
    <col min="1561" max="1561" width="3.140625" style="89" customWidth="1"/>
    <col min="1562" max="1792" width="9.140625" style="89"/>
    <col min="1793" max="1794" width="0" style="89" hidden="1" customWidth="1"/>
    <col min="1795" max="1795" width="2.7109375" style="89" customWidth="1"/>
    <col min="1796" max="1796" width="24.140625" style="89" customWidth="1"/>
    <col min="1797" max="1797" width="6.85546875" style="89" customWidth="1"/>
    <col min="1798" max="1798" width="50.7109375" style="89" customWidth="1"/>
    <col min="1799" max="1799" width="22.140625" style="89" customWidth="1"/>
    <col min="1800" max="1800" width="20.7109375" style="89" customWidth="1"/>
    <col min="1801" max="1802" width="0" style="89" hidden="1" customWidth="1"/>
    <col min="1803" max="1803" width="21.7109375" style="89" customWidth="1"/>
    <col min="1804" max="1805" width="0" style="89" hidden="1" customWidth="1"/>
    <col min="1806" max="1806" width="19.85546875" style="89" customWidth="1"/>
    <col min="1807" max="1808" width="0" style="89" hidden="1" customWidth="1"/>
    <col min="1809" max="1809" width="19.42578125" style="89" customWidth="1"/>
    <col min="1810" max="1811" width="0" style="89" hidden="1" customWidth="1"/>
    <col min="1812" max="1812" width="12.5703125" style="89" customWidth="1"/>
    <col min="1813" max="1813" width="20.5703125" style="89" customWidth="1"/>
    <col min="1814" max="1814" width="18.85546875" style="89" customWidth="1"/>
    <col min="1815" max="1815" width="30" style="89" customWidth="1"/>
    <col min="1816" max="1816" width="18.5703125" style="89" customWidth="1"/>
    <col min="1817" max="1817" width="3.140625" style="89" customWidth="1"/>
    <col min="1818" max="2048" width="9.140625" style="89"/>
    <col min="2049" max="2050" width="0" style="89" hidden="1" customWidth="1"/>
    <col min="2051" max="2051" width="2.7109375" style="89" customWidth="1"/>
    <col min="2052" max="2052" width="24.140625" style="89" customWidth="1"/>
    <col min="2053" max="2053" width="6.85546875" style="89" customWidth="1"/>
    <col min="2054" max="2054" width="50.7109375" style="89" customWidth="1"/>
    <col min="2055" max="2055" width="22.140625" style="89" customWidth="1"/>
    <col min="2056" max="2056" width="20.7109375" style="89" customWidth="1"/>
    <col min="2057" max="2058" width="0" style="89" hidden="1" customWidth="1"/>
    <col min="2059" max="2059" width="21.7109375" style="89" customWidth="1"/>
    <col min="2060" max="2061" width="0" style="89" hidden="1" customWidth="1"/>
    <col min="2062" max="2062" width="19.85546875" style="89" customWidth="1"/>
    <col min="2063" max="2064" width="0" style="89" hidden="1" customWidth="1"/>
    <col min="2065" max="2065" width="19.42578125" style="89" customWidth="1"/>
    <col min="2066" max="2067" width="0" style="89" hidden="1" customWidth="1"/>
    <col min="2068" max="2068" width="12.5703125" style="89" customWidth="1"/>
    <col min="2069" max="2069" width="20.5703125" style="89" customWidth="1"/>
    <col min="2070" max="2070" width="18.85546875" style="89" customWidth="1"/>
    <col min="2071" max="2071" width="30" style="89" customWidth="1"/>
    <col min="2072" max="2072" width="18.5703125" style="89" customWidth="1"/>
    <col min="2073" max="2073" width="3.140625" style="89" customWidth="1"/>
    <col min="2074" max="2304" width="9.140625" style="89"/>
    <col min="2305" max="2306" width="0" style="89" hidden="1" customWidth="1"/>
    <col min="2307" max="2307" width="2.7109375" style="89" customWidth="1"/>
    <col min="2308" max="2308" width="24.140625" style="89" customWidth="1"/>
    <col min="2309" max="2309" width="6.85546875" style="89" customWidth="1"/>
    <col min="2310" max="2310" width="50.7109375" style="89" customWidth="1"/>
    <col min="2311" max="2311" width="22.140625" style="89" customWidth="1"/>
    <col min="2312" max="2312" width="20.7109375" style="89" customWidth="1"/>
    <col min="2313" max="2314" width="0" style="89" hidden="1" customWidth="1"/>
    <col min="2315" max="2315" width="21.7109375" style="89" customWidth="1"/>
    <col min="2316" max="2317" width="0" style="89" hidden="1" customWidth="1"/>
    <col min="2318" max="2318" width="19.85546875" style="89" customWidth="1"/>
    <col min="2319" max="2320" width="0" style="89" hidden="1" customWidth="1"/>
    <col min="2321" max="2321" width="19.42578125" style="89" customWidth="1"/>
    <col min="2322" max="2323" width="0" style="89" hidden="1" customWidth="1"/>
    <col min="2324" max="2324" width="12.5703125" style="89" customWidth="1"/>
    <col min="2325" max="2325" width="20.5703125" style="89" customWidth="1"/>
    <col min="2326" max="2326" width="18.85546875" style="89" customWidth="1"/>
    <col min="2327" max="2327" width="30" style="89" customWidth="1"/>
    <col min="2328" max="2328" width="18.5703125" style="89" customWidth="1"/>
    <col min="2329" max="2329" width="3.140625" style="89" customWidth="1"/>
    <col min="2330" max="2560" width="9.140625" style="89"/>
    <col min="2561" max="2562" width="0" style="89" hidden="1" customWidth="1"/>
    <col min="2563" max="2563" width="2.7109375" style="89" customWidth="1"/>
    <col min="2564" max="2564" width="24.140625" style="89" customWidth="1"/>
    <col min="2565" max="2565" width="6.85546875" style="89" customWidth="1"/>
    <col min="2566" max="2566" width="50.7109375" style="89" customWidth="1"/>
    <col min="2567" max="2567" width="22.140625" style="89" customWidth="1"/>
    <col min="2568" max="2568" width="20.7109375" style="89" customWidth="1"/>
    <col min="2569" max="2570" width="0" style="89" hidden="1" customWidth="1"/>
    <col min="2571" max="2571" width="21.7109375" style="89" customWidth="1"/>
    <col min="2572" max="2573" width="0" style="89" hidden="1" customWidth="1"/>
    <col min="2574" max="2574" width="19.85546875" style="89" customWidth="1"/>
    <col min="2575" max="2576" width="0" style="89" hidden="1" customWidth="1"/>
    <col min="2577" max="2577" width="19.42578125" style="89" customWidth="1"/>
    <col min="2578" max="2579" width="0" style="89" hidden="1" customWidth="1"/>
    <col min="2580" max="2580" width="12.5703125" style="89" customWidth="1"/>
    <col min="2581" max="2581" width="20.5703125" style="89" customWidth="1"/>
    <col min="2582" max="2582" width="18.85546875" style="89" customWidth="1"/>
    <col min="2583" max="2583" width="30" style="89" customWidth="1"/>
    <col min="2584" max="2584" width="18.5703125" style="89" customWidth="1"/>
    <col min="2585" max="2585" width="3.140625" style="89" customWidth="1"/>
    <col min="2586" max="2816" width="9.140625" style="89"/>
    <col min="2817" max="2818" width="0" style="89" hidden="1" customWidth="1"/>
    <col min="2819" max="2819" width="2.7109375" style="89" customWidth="1"/>
    <col min="2820" max="2820" width="24.140625" style="89" customWidth="1"/>
    <col min="2821" max="2821" width="6.85546875" style="89" customWidth="1"/>
    <col min="2822" max="2822" width="50.7109375" style="89" customWidth="1"/>
    <col min="2823" max="2823" width="22.140625" style="89" customWidth="1"/>
    <col min="2824" max="2824" width="20.7109375" style="89" customWidth="1"/>
    <col min="2825" max="2826" width="0" style="89" hidden="1" customWidth="1"/>
    <col min="2827" max="2827" width="21.7109375" style="89" customWidth="1"/>
    <col min="2828" max="2829" width="0" style="89" hidden="1" customWidth="1"/>
    <col min="2830" max="2830" width="19.85546875" style="89" customWidth="1"/>
    <col min="2831" max="2832" width="0" style="89" hidden="1" customWidth="1"/>
    <col min="2833" max="2833" width="19.42578125" style="89" customWidth="1"/>
    <col min="2834" max="2835" width="0" style="89" hidden="1" customWidth="1"/>
    <col min="2836" max="2836" width="12.5703125" style="89" customWidth="1"/>
    <col min="2837" max="2837" width="20.5703125" style="89" customWidth="1"/>
    <col min="2838" max="2838" width="18.85546875" style="89" customWidth="1"/>
    <col min="2839" max="2839" width="30" style="89" customWidth="1"/>
    <col min="2840" max="2840" width="18.5703125" style="89" customWidth="1"/>
    <col min="2841" max="2841" width="3.140625" style="89" customWidth="1"/>
    <col min="2842" max="3072" width="9.140625" style="89"/>
    <col min="3073" max="3074" width="0" style="89" hidden="1" customWidth="1"/>
    <col min="3075" max="3075" width="2.7109375" style="89" customWidth="1"/>
    <col min="3076" max="3076" width="24.140625" style="89" customWidth="1"/>
    <col min="3077" max="3077" width="6.85546875" style="89" customWidth="1"/>
    <col min="3078" max="3078" width="50.7109375" style="89" customWidth="1"/>
    <col min="3079" max="3079" width="22.140625" style="89" customWidth="1"/>
    <col min="3080" max="3080" width="20.7109375" style="89" customWidth="1"/>
    <col min="3081" max="3082" width="0" style="89" hidden="1" customWidth="1"/>
    <col min="3083" max="3083" width="21.7109375" style="89" customWidth="1"/>
    <col min="3084" max="3085" width="0" style="89" hidden="1" customWidth="1"/>
    <col min="3086" max="3086" width="19.85546875" style="89" customWidth="1"/>
    <col min="3087" max="3088" width="0" style="89" hidden="1" customWidth="1"/>
    <col min="3089" max="3089" width="19.42578125" style="89" customWidth="1"/>
    <col min="3090" max="3091" width="0" style="89" hidden="1" customWidth="1"/>
    <col min="3092" max="3092" width="12.5703125" style="89" customWidth="1"/>
    <col min="3093" max="3093" width="20.5703125" style="89" customWidth="1"/>
    <col min="3094" max="3094" width="18.85546875" style="89" customWidth="1"/>
    <col min="3095" max="3095" width="30" style="89" customWidth="1"/>
    <col min="3096" max="3096" width="18.5703125" style="89" customWidth="1"/>
    <col min="3097" max="3097" width="3.140625" style="89" customWidth="1"/>
    <col min="3098" max="3328" width="9.140625" style="89"/>
    <col min="3329" max="3330" width="0" style="89" hidden="1" customWidth="1"/>
    <col min="3331" max="3331" width="2.7109375" style="89" customWidth="1"/>
    <col min="3332" max="3332" width="24.140625" style="89" customWidth="1"/>
    <col min="3333" max="3333" width="6.85546875" style="89" customWidth="1"/>
    <col min="3334" max="3334" width="50.7109375" style="89" customWidth="1"/>
    <col min="3335" max="3335" width="22.140625" style="89" customWidth="1"/>
    <col min="3336" max="3336" width="20.7109375" style="89" customWidth="1"/>
    <col min="3337" max="3338" width="0" style="89" hidden="1" customWidth="1"/>
    <col min="3339" max="3339" width="21.7109375" style="89" customWidth="1"/>
    <col min="3340" max="3341" width="0" style="89" hidden="1" customWidth="1"/>
    <col min="3342" max="3342" width="19.85546875" style="89" customWidth="1"/>
    <col min="3343" max="3344" width="0" style="89" hidden="1" customWidth="1"/>
    <col min="3345" max="3345" width="19.42578125" style="89" customWidth="1"/>
    <col min="3346" max="3347" width="0" style="89" hidden="1" customWidth="1"/>
    <col min="3348" max="3348" width="12.5703125" style="89" customWidth="1"/>
    <col min="3349" max="3349" width="20.5703125" style="89" customWidth="1"/>
    <col min="3350" max="3350" width="18.85546875" style="89" customWidth="1"/>
    <col min="3351" max="3351" width="30" style="89" customWidth="1"/>
    <col min="3352" max="3352" width="18.5703125" style="89" customWidth="1"/>
    <col min="3353" max="3353" width="3.140625" style="89" customWidth="1"/>
    <col min="3354" max="3584" width="9.140625" style="89"/>
    <col min="3585" max="3586" width="0" style="89" hidden="1" customWidth="1"/>
    <col min="3587" max="3587" width="2.7109375" style="89" customWidth="1"/>
    <col min="3588" max="3588" width="24.140625" style="89" customWidth="1"/>
    <col min="3589" max="3589" width="6.85546875" style="89" customWidth="1"/>
    <col min="3590" max="3590" width="50.7109375" style="89" customWidth="1"/>
    <col min="3591" max="3591" width="22.140625" style="89" customWidth="1"/>
    <col min="3592" max="3592" width="20.7109375" style="89" customWidth="1"/>
    <col min="3593" max="3594" width="0" style="89" hidden="1" customWidth="1"/>
    <col min="3595" max="3595" width="21.7109375" style="89" customWidth="1"/>
    <col min="3596" max="3597" width="0" style="89" hidden="1" customWidth="1"/>
    <col min="3598" max="3598" width="19.85546875" style="89" customWidth="1"/>
    <col min="3599" max="3600" width="0" style="89" hidden="1" customWidth="1"/>
    <col min="3601" max="3601" width="19.42578125" style="89" customWidth="1"/>
    <col min="3602" max="3603" width="0" style="89" hidden="1" customWidth="1"/>
    <col min="3604" max="3604" width="12.5703125" style="89" customWidth="1"/>
    <col min="3605" max="3605" width="20.5703125" style="89" customWidth="1"/>
    <col min="3606" max="3606" width="18.85546875" style="89" customWidth="1"/>
    <col min="3607" max="3607" width="30" style="89" customWidth="1"/>
    <col min="3608" max="3608" width="18.5703125" style="89" customWidth="1"/>
    <col min="3609" max="3609" width="3.140625" style="89" customWidth="1"/>
    <col min="3610" max="3840" width="9.140625" style="89"/>
    <col min="3841" max="3842" width="0" style="89" hidden="1" customWidth="1"/>
    <col min="3843" max="3843" width="2.7109375" style="89" customWidth="1"/>
    <col min="3844" max="3844" width="24.140625" style="89" customWidth="1"/>
    <col min="3845" max="3845" width="6.85546875" style="89" customWidth="1"/>
    <col min="3846" max="3846" width="50.7109375" style="89" customWidth="1"/>
    <col min="3847" max="3847" width="22.140625" style="89" customWidth="1"/>
    <col min="3848" max="3848" width="20.7109375" style="89" customWidth="1"/>
    <col min="3849" max="3850" width="0" style="89" hidden="1" customWidth="1"/>
    <col min="3851" max="3851" width="21.7109375" style="89" customWidth="1"/>
    <col min="3852" max="3853" width="0" style="89" hidden="1" customWidth="1"/>
    <col min="3854" max="3854" width="19.85546875" style="89" customWidth="1"/>
    <col min="3855" max="3856" width="0" style="89" hidden="1" customWidth="1"/>
    <col min="3857" max="3857" width="19.42578125" style="89" customWidth="1"/>
    <col min="3858" max="3859" width="0" style="89" hidden="1" customWidth="1"/>
    <col min="3860" max="3860" width="12.5703125" style="89" customWidth="1"/>
    <col min="3861" max="3861" width="20.5703125" style="89" customWidth="1"/>
    <col min="3862" max="3862" width="18.85546875" style="89" customWidth="1"/>
    <col min="3863" max="3863" width="30" style="89" customWidth="1"/>
    <col min="3864" max="3864" width="18.5703125" style="89" customWidth="1"/>
    <col min="3865" max="3865" width="3.140625" style="89" customWidth="1"/>
    <col min="3866" max="4096" width="9.140625" style="89"/>
    <col min="4097" max="4098" width="0" style="89" hidden="1" customWidth="1"/>
    <col min="4099" max="4099" width="2.7109375" style="89" customWidth="1"/>
    <col min="4100" max="4100" width="24.140625" style="89" customWidth="1"/>
    <col min="4101" max="4101" width="6.85546875" style="89" customWidth="1"/>
    <col min="4102" max="4102" width="50.7109375" style="89" customWidth="1"/>
    <col min="4103" max="4103" width="22.140625" style="89" customWidth="1"/>
    <col min="4104" max="4104" width="20.7109375" style="89" customWidth="1"/>
    <col min="4105" max="4106" width="0" style="89" hidden="1" customWidth="1"/>
    <col min="4107" max="4107" width="21.7109375" style="89" customWidth="1"/>
    <col min="4108" max="4109" width="0" style="89" hidden="1" customWidth="1"/>
    <col min="4110" max="4110" width="19.85546875" style="89" customWidth="1"/>
    <col min="4111" max="4112" width="0" style="89" hidden="1" customWidth="1"/>
    <col min="4113" max="4113" width="19.42578125" style="89" customWidth="1"/>
    <col min="4114" max="4115" width="0" style="89" hidden="1" customWidth="1"/>
    <col min="4116" max="4116" width="12.5703125" style="89" customWidth="1"/>
    <col min="4117" max="4117" width="20.5703125" style="89" customWidth="1"/>
    <col min="4118" max="4118" width="18.85546875" style="89" customWidth="1"/>
    <col min="4119" max="4119" width="30" style="89" customWidth="1"/>
    <col min="4120" max="4120" width="18.5703125" style="89" customWidth="1"/>
    <col min="4121" max="4121" width="3.140625" style="89" customWidth="1"/>
    <col min="4122" max="4352" width="9.140625" style="89"/>
    <col min="4353" max="4354" width="0" style="89" hidden="1" customWidth="1"/>
    <col min="4355" max="4355" width="2.7109375" style="89" customWidth="1"/>
    <col min="4356" max="4356" width="24.140625" style="89" customWidth="1"/>
    <col min="4357" max="4357" width="6.85546875" style="89" customWidth="1"/>
    <col min="4358" max="4358" width="50.7109375" style="89" customWidth="1"/>
    <col min="4359" max="4359" width="22.140625" style="89" customWidth="1"/>
    <col min="4360" max="4360" width="20.7109375" style="89" customWidth="1"/>
    <col min="4361" max="4362" width="0" style="89" hidden="1" customWidth="1"/>
    <col min="4363" max="4363" width="21.7109375" style="89" customWidth="1"/>
    <col min="4364" max="4365" width="0" style="89" hidden="1" customWidth="1"/>
    <col min="4366" max="4366" width="19.85546875" style="89" customWidth="1"/>
    <col min="4367" max="4368" width="0" style="89" hidden="1" customWidth="1"/>
    <col min="4369" max="4369" width="19.42578125" style="89" customWidth="1"/>
    <col min="4370" max="4371" width="0" style="89" hidden="1" customWidth="1"/>
    <col min="4372" max="4372" width="12.5703125" style="89" customWidth="1"/>
    <col min="4373" max="4373" width="20.5703125" style="89" customWidth="1"/>
    <col min="4374" max="4374" width="18.85546875" style="89" customWidth="1"/>
    <col min="4375" max="4375" width="30" style="89" customWidth="1"/>
    <col min="4376" max="4376" width="18.5703125" style="89" customWidth="1"/>
    <col min="4377" max="4377" width="3.140625" style="89" customWidth="1"/>
    <col min="4378" max="4608" width="9.140625" style="89"/>
    <col min="4609" max="4610" width="0" style="89" hidden="1" customWidth="1"/>
    <col min="4611" max="4611" width="2.7109375" style="89" customWidth="1"/>
    <col min="4612" max="4612" width="24.140625" style="89" customWidth="1"/>
    <col min="4613" max="4613" width="6.85546875" style="89" customWidth="1"/>
    <col min="4614" max="4614" width="50.7109375" style="89" customWidth="1"/>
    <col min="4615" max="4615" width="22.140625" style="89" customWidth="1"/>
    <col min="4616" max="4616" width="20.7109375" style="89" customWidth="1"/>
    <col min="4617" max="4618" width="0" style="89" hidden="1" customWidth="1"/>
    <col min="4619" max="4619" width="21.7109375" style="89" customWidth="1"/>
    <col min="4620" max="4621" width="0" style="89" hidden="1" customWidth="1"/>
    <col min="4622" max="4622" width="19.85546875" style="89" customWidth="1"/>
    <col min="4623" max="4624" width="0" style="89" hidden="1" customWidth="1"/>
    <col min="4625" max="4625" width="19.42578125" style="89" customWidth="1"/>
    <col min="4626" max="4627" width="0" style="89" hidden="1" customWidth="1"/>
    <col min="4628" max="4628" width="12.5703125" style="89" customWidth="1"/>
    <col min="4629" max="4629" width="20.5703125" style="89" customWidth="1"/>
    <col min="4630" max="4630" width="18.85546875" style="89" customWidth="1"/>
    <col min="4631" max="4631" width="30" style="89" customWidth="1"/>
    <col min="4632" max="4632" width="18.5703125" style="89" customWidth="1"/>
    <col min="4633" max="4633" width="3.140625" style="89" customWidth="1"/>
    <col min="4634" max="4864" width="9.140625" style="89"/>
    <col min="4865" max="4866" width="0" style="89" hidden="1" customWidth="1"/>
    <col min="4867" max="4867" width="2.7109375" style="89" customWidth="1"/>
    <col min="4868" max="4868" width="24.140625" style="89" customWidth="1"/>
    <col min="4869" max="4869" width="6.85546875" style="89" customWidth="1"/>
    <col min="4870" max="4870" width="50.7109375" style="89" customWidth="1"/>
    <col min="4871" max="4871" width="22.140625" style="89" customWidth="1"/>
    <col min="4872" max="4872" width="20.7109375" style="89" customWidth="1"/>
    <col min="4873" max="4874" width="0" style="89" hidden="1" customWidth="1"/>
    <col min="4875" max="4875" width="21.7109375" style="89" customWidth="1"/>
    <col min="4876" max="4877" width="0" style="89" hidden="1" customWidth="1"/>
    <col min="4878" max="4878" width="19.85546875" style="89" customWidth="1"/>
    <col min="4879" max="4880" width="0" style="89" hidden="1" customWidth="1"/>
    <col min="4881" max="4881" width="19.42578125" style="89" customWidth="1"/>
    <col min="4882" max="4883" width="0" style="89" hidden="1" customWidth="1"/>
    <col min="4884" max="4884" width="12.5703125" style="89" customWidth="1"/>
    <col min="4885" max="4885" width="20.5703125" style="89" customWidth="1"/>
    <col min="4886" max="4886" width="18.85546875" style="89" customWidth="1"/>
    <col min="4887" max="4887" width="30" style="89" customWidth="1"/>
    <col min="4888" max="4888" width="18.5703125" style="89" customWidth="1"/>
    <col min="4889" max="4889" width="3.140625" style="89" customWidth="1"/>
    <col min="4890" max="5120" width="9.140625" style="89"/>
    <col min="5121" max="5122" width="0" style="89" hidden="1" customWidth="1"/>
    <col min="5123" max="5123" width="2.7109375" style="89" customWidth="1"/>
    <col min="5124" max="5124" width="24.140625" style="89" customWidth="1"/>
    <col min="5125" max="5125" width="6.85546875" style="89" customWidth="1"/>
    <col min="5126" max="5126" width="50.7109375" style="89" customWidth="1"/>
    <col min="5127" max="5127" width="22.140625" style="89" customWidth="1"/>
    <col min="5128" max="5128" width="20.7109375" style="89" customWidth="1"/>
    <col min="5129" max="5130" width="0" style="89" hidden="1" customWidth="1"/>
    <col min="5131" max="5131" width="21.7109375" style="89" customWidth="1"/>
    <col min="5132" max="5133" width="0" style="89" hidden="1" customWidth="1"/>
    <col min="5134" max="5134" width="19.85546875" style="89" customWidth="1"/>
    <col min="5135" max="5136" width="0" style="89" hidden="1" customWidth="1"/>
    <col min="5137" max="5137" width="19.42578125" style="89" customWidth="1"/>
    <col min="5138" max="5139" width="0" style="89" hidden="1" customWidth="1"/>
    <col min="5140" max="5140" width="12.5703125" style="89" customWidth="1"/>
    <col min="5141" max="5141" width="20.5703125" style="89" customWidth="1"/>
    <col min="5142" max="5142" width="18.85546875" style="89" customWidth="1"/>
    <col min="5143" max="5143" width="30" style="89" customWidth="1"/>
    <col min="5144" max="5144" width="18.5703125" style="89" customWidth="1"/>
    <col min="5145" max="5145" width="3.140625" style="89" customWidth="1"/>
    <col min="5146" max="5376" width="9.140625" style="89"/>
    <col min="5377" max="5378" width="0" style="89" hidden="1" customWidth="1"/>
    <col min="5379" max="5379" width="2.7109375" style="89" customWidth="1"/>
    <col min="5380" max="5380" width="24.140625" style="89" customWidth="1"/>
    <col min="5381" max="5381" width="6.85546875" style="89" customWidth="1"/>
    <col min="5382" max="5382" width="50.7109375" style="89" customWidth="1"/>
    <col min="5383" max="5383" width="22.140625" style="89" customWidth="1"/>
    <col min="5384" max="5384" width="20.7109375" style="89" customWidth="1"/>
    <col min="5385" max="5386" width="0" style="89" hidden="1" customWidth="1"/>
    <col min="5387" max="5387" width="21.7109375" style="89" customWidth="1"/>
    <col min="5388" max="5389" width="0" style="89" hidden="1" customWidth="1"/>
    <col min="5390" max="5390" width="19.85546875" style="89" customWidth="1"/>
    <col min="5391" max="5392" width="0" style="89" hidden="1" customWidth="1"/>
    <col min="5393" max="5393" width="19.42578125" style="89" customWidth="1"/>
    <col min="5394" max="5395" width="0" style="89" hidden="1" customWidth="1"/>
    <col min="5396" max="5396" width="12.5703125" style="89" customWidth="1"/>
    <col min="5397" max="5397" width="20.5703125" style="89" customWidth="1"/>
    <col min="5398" max="5398" width="18.85546875" style="89" customWidth="1"/>
    <col min="5399" max="5399" width="30" style="89" customWidth="1"/>
    <col min="5400" max="5400" width="18.5703125" style="89" customWidth="1"/>
    <col min="5401" max="5401" width="3.140625" style="89" customWidth="1"/>
    <col min="5402" max="5632" width="9.140625" style="89"/>
    <col min="5633" max="5634" width="0" style="89" hidden="1" customWidth="1"/>
    <col min="5635" max="5635" width="2.7109375" style="89" customWidth="1"/>
    <col min="5636" max="5636" width="24.140625" style="89" customWidth="1"/>
    <col min="5637" max="5637" width="6.85546875" style="89" customWidth="1"/>
    <col min="5638" max="5638" width="50.7109375" style="89" customWidth="1"/>
    <col min="5639" max="5639" width="22.140625" style="89" customWidth="1"/>
    <col min="5640" max="5640" width="20.7109375" style="89" customWidth="1"/>
    <col min="5641" max="5642" width="0" style="89" hidden="1" customWidth="1"/>
    <col min="5643" max="5643" width="21.7109375" style="89" customWidth="1"/>
    <col min="5644" max="5645" width="0" style="89" hidden="1" customWidth="1"/>
    <col min="5646" max="5646" width="19.85546875" style="89" customWidth="1"/>
    <col min="5647" max="5648" width="0" style="89" hidden="1" customWidth="1"/>
    <col min="5649" max="5649" width="19.42578125" style="89" customWidth="1"/>
    <col min="5650" max="5651" width="0" style="89" hidden="1" customWidth="1"/>
    <col min="5652" max="5652" width="12.5703125" style="89" customWidth="1"/>
    <col min="5653" max="5653" width="20.5703125" style="89" customWidth="1"/>
    <col min="5654" max="5654" width="18.85546875" style="89" customWidth="1"/>
    <col min="5655" max="5655" width="30" style="89" customWidth="1"/>
    <col min="5656" max="5656" width="18.5703125" style="89" customWidth="1"/>
    <col min="5657" max="5657" width="3.140625" style="89" customWidth="1"/>
    <col min="5658" max="5888" width="9.140625" style="89"/>
    <col min="5889" max="5890" width="0" style="89" hidden="1" customWidth="1"/>
    <col min="5891" max="5891" width="2.7109375" style="89" customWidth="1"/>
    <col min="5892" max="5892" width="24.140625" style="89" customWidth="1"/>
    <col min="5893" max="5893" width="6.85546875" style="89" customWidth="1"/>
    <col min="5894" max="5894" width="50.7109375" style="89" customWidth="1"/>
    <col min="5895" max="5895" width="22.140625" style="89" customWidth="1"/>
    <col min="5896" max="5896" width="20.7109375" style="89" customWidth="1"/>
    <col min="5897" max="5898" width="0" style="89" hidden="1" customWidth="1"/>
    <col min="5899" max="5899" width="21.7109375" style="89" customWidth="1"/>
    <col min="5900" max="5901" width="0" style="89" hidden="1" customWidth="1"/>
    <col min="5902" max="5902" width="19.85546875" style="89" customWidth="1"/>
    <col min="5903" max="5904" width="0" style="89" hidden="1" customWidth="1"/>
    <col min="5905" max="5905" width="19.42578125" style="89" customWidth="1"/>
    <col min="5906" max="5907" width="0" style="89" hidden="1" customWidth="1"/>
    <col min="5908" max="5908" width="12.5703125" style="89" customWidth="1"/>
    <col min="5909" max="5909" width="20.5703125" style="89" customWidth="1"/>
    <col min="5910" max="5910" width="18.85546875" style="89" customWidth="1"/>
    <col min="5911" max="5911" width="30" style="89" customWidth="1"/>
    <col min="5912" max="5912" width="18.5703125" style="89" customWidth="1"/>
    <col min="5913" max="5913" width="3.140625" style="89" customWidth="1"/>
    <col min="5914" max="6144" width="9.140625" style="89"/>
    <col min="6145" max="6146" width="0" style="89" hidden="1" customWidth="1"/>
    <col min="6147" max="6147" width="2.7109375" style="89" customWidth="1"/>
    <col min="6148" max="6148" width="24.140625" style="89" customWidth="1"/>
    <col min="6149" max="6149" width="6.85546875" style="89" customWidth="1"/>
    <col min="6150" max="6150" width="50.7109375" style="89" customWidth="1"/>
    <col min="6151" max="6151" width="22.140625" style="89" customWidth="1"/>
    <col min="6152" max="6152" width="20.7109375" style="89" customWidth="1"/>
    <col min="6153" max="6154" width="0" style="89" hidden="1" customWidth="1"/>
    <col min="6155" max="6155" width="21.7109375" style="89" customWidth="1"/>
    <col min="6156" max="6157" width="0" style="89" hidden="1" customWidth="1"/>
    <col min="6158" max="6158" width="19.85546875" style="89" customWidth="1"/>
    <col min="6159" max="6160" width="0" style="89" hidden="1" customWidth="1"/>
    <col min="6161" max="6161" width="19.42578125" style="89" customWidth="1"/>
    <col min="6162" max="6163" width="0" style="89" hidden="1" customWidth="1"/>
    <col min="6164" max="6164" width="12.5703125" style="89" customWidth="1"/>
    <col min="6165" max="6165" width="20.5703125" style="89" customWidth="1"/>
    <col min="6166" max="6166" width="18.85546875" style="89" customWidth="1"/>
    <col min="6167" max="6167" width="30" style="89" customWidth="1"/>
    <col min="6168" max="6168" width="18.5703125" style="89" customWidth="1"/>
    <col min="6169" max="6169" width="3.140625" style="89" customWidth="1"/>
    <col min="6170" max="6400" width="9.140625" style="89"/>
    <col min="6401" max="6402" width="0" style="89" hidden="1" customWidth="1"/>
    <col min="6403" max="6403" width="2.7109375" style="89" customWidth="1"/>
    <col min="6404" max="6404" width="24.140625" style="89" customWidth="1"/>
    <col min="6405" max="6405" width="6.85546875" style="89" customWidth="1"/>
    <col min="6406" max="6406" width="50.7109375" style="89" customWidth="1"/>
    <col min="6407" max="6407" width="22.140625" style="89" customWidth="1"/>
    <col min="6408" max="6408" width="20.7109375" style="89" customWidth="1"/>
    <col min="6409" max="6410" width="0" style="89" hidden="1" customWidth="1"/>
    <col min="6411" max="6411" width="21.7109375" style="89" customWidth="1"/>
    <col min="6412" max="6413" width="0" style="89" hidden="1" customWidth="1"/>
    <col min="6414" max="6414" width="19.85546875" style="89" customWidth="1"/>
    <col min="6415" max="6416" width="0" style="89" hidden="1" customWidth="1"/>
    <col min="6417" max="6417" width="19.42578125" style="89" customWidth="1"/>
    <col min="6418" max="6419" width="0" style="89" hidden="1" customWidth="1"/>
    <col min="6420" max="6420" width="12.5703125" style="89" customWidth="1"/>
    <col min="6421" max="6421" width="20.5703125" style="89" customWidth="1"/>
    <col min="6422" max="6422" width="18.85546875" style="89" customWidth="1"/>
    <col min="6423" max="6423" width="30" style="89" customWidth="1"/>
    <col min="6424" max="6424" width="18.5703125" style="89" customWidth="1"/>
    <col min="6425" max="6425" width="3.140625" style="89" customWidth="1"/>
    <col min="6426" max="6656" width="9.140625" style="89"/>
    <col min="6657" max="6658" width="0" style="89" hidden="1" customWidth="1"/>
    <col min="6659" max="6659" width="2.7109375" style="89" customWidth="1"/>
    <col min="6660" max="6660" width="24.140625" style="89" customWidth="1"/>
    <col min="6661" max="6661" width="6.85546875" style="89" customWidth="1"/>
    <col min="6662" max="6662" width="50.7109375" style="89" customWidth="1"/>
    <col min="6663" max="6663" width="22.140625" style="89" customWidth="1"/>
    <col min="6664" max="6664" width="20.7109375" style="89" customWidth="1"/>
    <col min="6665" max="6666" width="0" style="89" hidden="1" customWidth="1"/>
    <col min="6667" max="6667" width="21.7109375" style="89" customWidth="1"/>
    <col min="6668" max="6669" width="0" style="89" hidden="1" customWidth="1"/>
    <col min="6670" max="6670" width="19.85546875" style="89" customWidth="1"/>
    <col min="6671" max="6672" width="0" style="89" hidden="1" customWidth="1"/>
    <col min="6673" max="6673" width="19.42578125" style="89" customWidth="1"/>
    <col min="6674" max="6675" width="0" style="89" hidden="1" customWidth="1"/>
    <col min="6676" max="6676" width="12.5703125" style="89" customWidth="1"/>
    <col min="6677" max="6677" width="20.5703125" style="89" customWidth="1"/>
    <col min="6678" max="6678" width="18.85546875" style="89" customWidth="1"/>
    <col min="6679" max="6679" width="30" style="89" customWidth="1"/>
    <col min="6680" max="6680" width="18.5703125" style="89" customWidth="1"/>
    <col min="6681" max="6681" width="3.140625" style="89" customWidth="1"/>
    <col min="6682" max="6912" width="9.140625" style="89"/>
    <col min="6913" max="6914" width="0" style="89" hidden="1" customWidth="1"/>
    <col min="6915" max="6915" width="2.7109375" style="89" customWidth="1"/>
    <col min="6916" max="6916" width="24.140625" style="89" customWidth="1"/>
    <col min="6917" max="6917" width="6.85546875" style="89" customWidth="1"/>
    <col min="6918" max="6918" width="50.7109375" style="89" customWidth="1"/>
    <col min="6919" max="6919" width="22.140625" style="89" customWidth="1"/>
    <col min="6920" max="6920" width="20.7109375" style="89" customWidth="1"/>
    <col min="6921" max="6922" width="0" style="89" hidden="1" customWidth="1"/>
    <col min="6923" max="6923" width="21.7109375" style="89" customWidth="1"/>
    <col min="6924" max="6925" width="0" style="89" hidden="1" customWidth="1"/>
    <col min="6926" max="6926" width="19.85546875" style="89" customWidth="1"/>
    <col min="6927" max="6928" width="0" style="89" hidden="1" customWidth="1"/>
    <col min="6929" max="6929" width="19.42578125" style="89" customWidth="1"/>
    <col min="6930" max="6931" width="0" style="89" hidden="1" customWidth="1"/>
    <col min="6932" max="6932" width="12.5703125" style="89" customWidth="1"/>
    <col min="6933" max="6933" width="20.5703125" style="89" customWidth="1"/>
    <col min="6934" max="6934" width="18.85546875" style="89" customWidth="1"/>
    <col min="6935" max="6935" width="30" style="89" customWidth="1"/>
    <col min="6936" max="6936" width="18.5703125" style="89" customWidth="1"/>
    <col min="6937" max="6937" width="3.140625" style="89" customWidth="1"/>
    <col min="6938" max="7168" width="9.140625" style="89"/>
    <col min="7169" max="7170" width="0" style="89" hidden="1" customWidth="1"/>
    <col min="7171" max="7171" width="2.7109375" style="89" customWidth="1"/>
    <col min="7172" max="7172" width="24.140625" style="89" customWidth="1"/>
    <col min="7173" max="7173" width="6.85546875" style="89" customWidth="1"/>
    <col min="7174" max="7174" width="50.7109375" style="89" customWidth="1"/>
    <col min="7175" max="7175" width="22.140625" style="89" customWidth="1"/>
    <col min="7176" max="7176" width="20.7109375" style="89" customWidth="1"/>
    <col min="7177" max="7178" width="0" style="89" hidden="1" customWidth="1"/>
    <col min="7179" max="7179" width="21.7109375" style="89" customWidth="1"/>
    <col min="7180" max="7181" width="0" style="89" hidden="1" customWidth="1"/>
    <col min="7182" max="7182" width="19.85546875" style="89" customWidth="1"/>
    <col min="7183" max="7184" width="0" style="89" hidden="1" customWidth="1"/>
    <col min="7185" max="7185" width="19.42578125" style="89" customWidth="1"/>
    <col min="7186" max="7187" width="0" style="89" hidden="1" customWidth="1"/>
    <col min="7188" max="7188" width="12.5703125" style="89" customWidth="1"/>
    <col min="7189" max="7189" width="20.5703125" style="89" customWidth="1"/>
    <col min="7190" max="7190" width="18.85546875" style="89" customWidth="1"/>
    <col min="7191" max="7191" width="30" style="89" customWidth="1"/>
    <col min="7192" max="7192" width="18.5703125" style="89" customWidth="1"/>
    <col min="7193" max="7193" width="3.140625" style="89" customWidth="1"/>
    <col min="7194" max="7424" width="9.140625" style="89"/>
    <col min="7425" max="7426" width="0" style="89" hidden="1" customWidth="1"/>
    <col min="7427" max="7427" width="2.7109375" style="89" customWidth="1"/>
    <col min="7428" max="7428" width="24.140625" style="89" customWidth="1"/>
    <col min="7429" max="7429" width="6.85546875" style="89" customWidth="1"/>
    <col min="7430" max="7430" width="50.7109375" style="89" customWidth="1"/>
    <col min="7431" max="7431" width="22.140625" style="89" customWidth="1"/>
    <col min="7432" max="7432" width="20.7109375" style="89" customWidth="1"/>
    <col min="7433" max="7434" width="0" style="89" hidden="1" customWidth="1"/>
    <col min="7435" max="7435" width="21.7109375" style="89" customWidth="1"/>
    <col min="7436" max="7437" width="0" style="89" hidden="1" customWidth="1"/>
    <col min="7438" max="7438" width="19.85546875" style="89" customWidth="1"/>
    <col min="7439" max="7440" width="0" style="89" hidden="1" customWidth="1"/>
    <col min="7441" max="7441" width="19.42578125" style="89" customWidth="1"/>
    <col min="7442" max="7443" width="0" style="89" hidden="1" customWidth="1"/>
    <col min="7444" max="7444" width="12.5703125" style="89" customWidth="1"/>
    <col min="7445" max="7445" width="20.5703125" style="89" customWidth="1"/>
    <col min="7446" max="7446" width="18.85546875" style="89" customWidth="1"/>
    <col min="7447" max="7447" width="30" style="89" customWidth="1"/>
    <col min="7448" max="7448" width="18.5703125" style="89" customWidth="1"/>
    <col min="7449" max="7449" width="3.140625" style="89" customWidth="1"/>
    <col min="7450" max="7680" width="9.140625" style="89"/>
    <col min="7681" max="7682" width="0" style="89" hidden="1" customWidth="1"/>
    <col min="7683" max="7683" width="2.7109375" style="89" customWidth="1"/>
    <col min="7684" max="7684" width="24.140625" style="89" customWidth="1"/>
    <col min="7685" max="7685" width="6.85546875" style="89" customWidth="1"/>
    <col min="7686" max="7686" width="50.7109375" style="89" customWidth="1"/>
    <col min="7687" max="7687" width="22.140625" style="89" customWidth="1"/>
    <col min="7688" max="7688" width="20.7109375" style="89" customWidth="1"/>
    <col min="7689" max="7690" width="0" style="89" hidden="1" customWidth="1"/>
    <col min="7691" max="7691" width="21.7109375" style="89" customWidth="1"/>
    <col min="7692" max="7693" width="0" style="89" hidden="1" customWidth="1"/>
    <col min="7694" max="7694" width="19.85546875" style="89" customWidth="1"/>
    <col min="7695" max="7696" width="0" style="89" hidden="1" customWidth="1"/>
    <col min="7697" max="7697" width="19.42578125" style="89" customWidth="1"/>
    <col min="7698" max="7699" width="0" style="89" hidden="1" customWidth="1"/>
    <col min="7700" max="7700" width="12.5703125" style="89" customWidth="1"/>
    <col min="7701" max="7701" width="20.5703125" style="89" customWidth="1"/>
    <col min="7702" max="7702" width="18.85546875" style="89" customWidth="1"/>
    <col min="7703" max="7703" width="30" style="89" customWidth="1"/>
    <col min="7704" max="7704" width="18.5703125" style="89" customWidth="1"/>
    <col min="7705" max="7705" width="3.140625" style="89" customWidth="1"/>
    <col min="7706" max="7936" width="9.140625" style="89"/>
    <col min="7937" max="7938" width="0" style="89" hidden="1" customWidth="1"/>
    <col min="7939" max="7939" width="2.7109375" style="89" customWidth="1"/>
    <col min="7940" max="7940" width="24.140625" style="89" customWidth="1"/>
    <col min="7941" max="7941" width="6.85546875" style="89" customWidth="1"/>
    <col min="7942" max="7942" width="50.7109375" style="89" customWidth="1"/>
    <col min="7943" max="7943" width="22.140625" style="89" customWidth="1"/>
    <col min="7944" max="7944" width="20.7109375" style="89" customWidth="1"/>
    <col min="7945" max="7946" width="0" style="89" hidden="1" customWidth="1"/>
    <col min="7947" max="7947" width="21.7109375" style="89" customWidth="1"/>
    <col min="7948" max="7949" width="0" style="89" hidden="1" customWidth="1"/>
    <col min="7950" max="7950" width="19.85546875" style="89" customWidth="1"/>
    <col min="7951" max="7952" width="0" style="89" hidden="1" customWidth="1"/>
    <col min="7953" max="7953" width="19.42578125" style="89" customWidth="1"/>
    <col min="7954" max="7955" width="0" style="89" hidden="1" customWidth="1"/>
    <col min="7956" max="7956" width="12.5703125" style="89" customWidth="1"/>
    <col min="7957" max="7957" width="20.5703125" style="89" customWidth="1"/>
    <col min="7958" max="7958" width="18.85546875" style="89" customWidth="1"/>
    <col min="7959" max="7959" width="30" style="89" customWidth="1"/>
    <col min="7960" max="7960" width="18.5703125" style="89" customWidth="1"/>
    <col min="7961" max="7961" width="3.140625" style="89" customWidth="1"/>
    <col min="7962" max="8192" width="9.140625" style="89"/>
    <col min="8193" max="8194" width="0" style="89" hidden="1" customWidth="1"/>
    <col min="8195" max="8195" width="2.7109375" style="89" customWidth="1"/>
    <col min="8196" max="8196" width="24.140625" style="89" customWidth="1"/>
    <col min="8197" max="8197" width="6.85546875" style="89" customWidth="1"/>
    <col min="8198" max="8198" width="50.7109375" style="89" customWidth="1"/>
    <col min="8199" max="8199" width="22.140625" style="89" customWidth="1"/>
    <col min="8200" max="8200" width="20.7109375" style="89" customWidth="1"/>
    <col min="8201" max="8202" width="0" style="89" hidden="1" customWidth="1"/>
    <col min="8203" max="8203" width="21.7109375" style="89" customWidth="1"/>
    <col min="8204" max="8205" width="0" style="89" hidden="1" customWidth="1"/>
    <col min="8206" max="8206" width="19.85546875" style="89" customWidth="1"/>
    <col min="8207" max="8208" width="0" style="89" hidden="1" customWidth="1"/>
    <col min="8209" max="8209" width="19.42578125" style="89" customWidth="1"/>
    <col min="8210" max="8211" width="0" style="89" hidden="1" customWidth="1"/>
    <col min="8212" max="8212" width="12.5703125" style="89" customWidth="1"/>
    <col min="8213" max="8213" width="20.5703125" style="89" customWidth="1"/>
    <col min="8214" max="8214" width="18.85546875" style="89" customWidth="1"/>
    <col min="8215" max="8215" width="30" style="89" customWidth="1"/>
    <col min="8216" max="8216" width="18.5703125" style="89" customWidth="1"/>
    <col min="8217" max="8217" width="3.140625" style="89" customWidth="1"/>
    <col min="8218" max="8448" width="9.140625" style="89"/>
    <col min="8449" max="8450" width="0" style="89" hidden="1" customWidth="1"/>
    <col min="8451" max="8451" width="2.7109375" style="89" customWidth="1"/>
    <col min="8452" max="8452" width="24.140625" style="89" customWidth="1"/>
    <col min="8453" max="8453" width="6.85546875" style="89" customWidth="1"/>
    <col min="8454" max="8454" width="50.7109375" style="89" customWidth="1"/>
    <col min="8455" max="8455" width="22.140625" style="89" customWidth="1"/>
    <col min="8456" max="8456" width="20.7109375" style="89" customWidth="1"/>
    <col min="8457" max="8458" width="0" style="89" hidden="1" customWidth="1"/>
    <col min="8459" max="8459" width="21.7109375" style="89" customWidth="1"/>
    <col min="8460" max="8461" width="0" style="89" hidden="1" customWidth="1"/>
    <col min="8462" max="8462" width="19.85546875" style="89" customWidth="1"/>
    <col min="8463" max="8464" width="0" style="89" hidden="1" customWidth="1"/>
    <col min="8465" max="8465" width="19.42578125" style="89" customWidth="1"/>
    <col min="8466" max="8467" width="0" style="89" hidden="1" customWidth="1"/>
    <col min="8468" max="8468" width="12.5703125" style="89" customWidth="1"/>
    <col min="8469" max="8469" width="20.5703125" style="89" customWidth="1"/>
    <col min="8470" max="8470" width="18.85546875" style="89" customWidth="1"/>
    <col min="8471" max="8471" width="30" style="89" customWidth="1"/>
    <col min="8472" max="8472" width="18.5703125" style="89" customWidth="1"/>
    <col min="8473" max="8473" width="3.140625" style="89" customWidth="1"/>
    <col min="8474" max="8704" width="9.140625" style="89"/>
    <col min="8705" max="8706" width="0" style="89" hidden="1" customWidth="1"/>
    <col min="8707" max="8707" width="2.7109375" style="89" customWidth="1"/>
    <col min="8708" max="8708" width="24.140625" style="89" customWidth="1"/>
    <col min="8709" max="8709" width="6.85546875" style="89" customWidth="1"/>
    <col min="8710" max="8710" width="50.7109375" style="89" customWidth="1"/>
    <col min="8711" max="8711" width="22.140625" style="89" customWidth="1"/>
    <col min="8712" max="8712" width="20.7109375" style="89" customWidth="1"/>
    <col min="8713" max="8714" width="0" style="89" hidden="1" customWidth="1"/>
    <col min="8715" max="8715" width="21.7109375" style="89" customWidth="1"/>
    <col min="8716" max="8717" width="0" style="89" hidden="1" customWidth="1"/>
    <col min="8718" max="8718" width="19.85546875" style="89" customWidth="1"/>
    <col min="8719" max="8720" width="0" style="89" hidden="1" customWidth="1"/>
    <col min="8721" max="8721" width="19.42578125" style="89" customWidth="1"/>
    <col min="8722" max="8723" width="0" style="89" hidden="1" customWidth="1"/>
    <col min="8724" max="8724" width="12.5703125" style="89" customWidth="1"/>
    <col min="8725" max="8725" width="20.5703125" style="89" customWidth="1"/>
    <col min="8726" max="8726" width="18.85546875" style="89" customWidth="1"/>
    <col min="8727" max="8727" width="30" style="89" customWidth="1"/>
    <col min="8728" max="8728" width="18.5703125" style="89" customWidth="1"/>
    <col min="8729" max="8729" width="3.140625" style="89" customWidth="1"/>
    <col min="8730" max="8960" width="9.140625" style="89"/>
    <col min="8961" max="8962" width="0" style="89" hidden="1" customWidth="1"/>
    <col min="8963" max="8963" width="2.7109375" style="89" customWidth="1"/>
    <col min="8964" max="8964" width="24.140625" style="89" customWidth="1"/>
    <col min="8965" max="8965" width="6.85546875" style="89" customWidth="1"/>
    <col min="8966" max="8966" width="50.7109375" style="89" customWidth="1"/>
    <col min="8967" max="8967" width="22.140625" style="89" customWidth="1"/>
    <col min="8968" max="8968" width="20.7109375" style="89" customWidth="1"/>
    <col min="8969" max="8970" width="0" style="89" hidden="1" customWidth="1"/>
    <col min="8971" max="8971" width="21.7109375" style="89" customWidth="1"/>
    <col min="8972" max="8973" width="0" style="89" hidden="1" customWidth="1"/>
    <col min="8974" max="8974" width="19.85546875" style="89" customWidth="1"/>
    <col min="8975" max="8976" width="0" style="89" hidden="1" customWidth="1"/>
    <col min="8977" max="8977" width="19.42578125" style="89" customWidth="1"/>
    <col min="8978" max="8979" width="0" style="89" hidden="1" customWidth="1"/>
    <col min="8980" max="8980" width="12.5703125" style="89" customWidth="1"/>
    <col min="8981" max="8981" width="20.5703125" style="89" customWidth="1"/>
    <col min="8982" max="8982" width="18.85546875" style="89" customWidth="1"/>
    <col min="8983" max="8983" width="30" style="89" customWidth="1"/>
    <col min="8984" max="8984" width="18.5703125" style="89" customWidth="1"/>
    <col min="8985" max="8985" width="3.140625" style="89" customWidth="1"/>
    <col min="8986" max="9216" width="9.140625" style="89"/>
    <col min="9217" max="9218" width="0" style="89" hidden="1" customWidth="1"/>
    <col min="9219" max="9219" width="2.7109375" style="89" customWidth="1"/>
    <col min="9220" max="9220" width="24.140625" style="89" customWidth="1"/>
    <col min="9221" max="9221" width="6.85546875" style="89" customWidth="1"/>
    <col min="9222" max="9222" width="50.7109375" style="89" customWidth="1"/>
    <col min="9223" max="9223" width="22.140625" style="89" customWidth="1"/>
    <col min="9224" max="9224" width="20.7109375" style="89" customWidth="1"/>
    <col min="9225" max="9226" width="0" style="89" hidden="1" customWidth="1"/>
    <col min="9227" max="9227" width="21.7109375" style="89" customWidth="1"/>
    <col min="9228" max="9229" width="0" style="89" hidden="1" customWidth="1"/>
    <col min="9230" max="9230" width="19.85546875" style="89" customWidth="1"/>
    <col min="9231" max="9232" width="0" style="89" hidden="1" customWidth="1"/>
    <col min="9233" max="9233" width="19.42578125" style="89" customWidth="1"/>
    <col min="9234" max="9235" width="0" style="89" hidden="1" customWidth="1"/>
    <col min="9236" max="9236" width="12.5703125" style="89" customWidth="1"/>
    <col min="9237" max="9237" width="20.5703125" style="89" customWidth="1"/>
    <col min="9238" max="9238" width="18.85546875" style="89" customWidth="1"/>
    <col min="9239" max="9239" width="30" style="89" customWidth="1"/>
    <col min="9240" max="9240" width="18.5703125" style="89" customWidth="1"/>
    <col min="9241" max="9241" width="3.140625" style="89" customWidth="1"/>
    <col min="9242" max="9472" width="9.140625" style="89"/>
    <col min="9473" max="9474" width="0" style="89" hidden="1" customWidth="1"/>
    <col min="9475" max="9475" width="2.7109375" style="89" customWidth="1"/>
    <col min="9476" max="9476" width="24.140625" style="89" customWidth="1"/>
    <col min="9477" max="9477" width="6.85546875" style="89" customWidth="1"/>
    <col min="9478" max="9478" width="50.7109375" style="89" customWidth="1"/>
    <col min="9479" max="9479" width="22.140625" style="89" customWidth="1"/>
    <col min="9480" max="9480" width="20.7109375" style="89" customWidth="1"/>
    <col min="9481" max="9482" width="0" style="89" hidden="1" customWidth="1"/>
    <col min="9483" max="9483" width="21.7109375" style="89" customWidth="1"/>
    <col min="9484" max="9485" width="0" style="89" hidden="1" customWidth="1"/>
    <col min="9486" max="9486" width="19.85546875" style="89" customWidth="1"/>
    <col min="9487" max="9488" width="0" style="89" hidden="1" customWidth="1"/>
    <col min="9489" max="9489" width="19.42578125" style="89" customWidth="1"/>
    <col min="9490" max="9491" width="0" style="89" hidden="1" customWidth="1"/>
    <col min="9492" max="9492" width="12.5703125" style="89" customWidth="1"/>
    <col min="9493" max="9493" width="20.5703125" style="89" customWidth="1"/>
    <col min="9494" max="9494" width="18.85546875" style="89" customWidth="1"/>
    <col min="9495" max="9495" width="30" style="89" customWidth="1"/>
    <col min="9496" max="9496" width="18.5703125" style="89" customWidth="1"/>
    <col min="9497" max="9497" width="3.140625" style="89" customWidth="1"/>
    <col min="9498" max="9728" width="9.140625" style="89"/>
    <col min="9729" max="9730" width="0" style="89" hidden="1" customWidth="1"/>
    <col min="9731" max="9731" width="2.7109375" style="89" customWidth="1"/>
    <col min="9732" max="9732" width="24.140625" style="89" customWidth="1"/>
    <col min="9733" max="9733" width="6.85546875" style="89" customWidth="1"/>
    <col min="9734" max="9734" width="50.7109375" style="89" customWidth="1"/>
    <col min="9735" max="9735" width="22.140625" style="89" customWidth="1"/>
    <col min="9736" max="9736" width="20.7109375" style="89" customWidth="1"/>
    <col min="9737" max="9738" width="0" style="89" hidden="1" customWidth="1"/>
    <col min="9739" max="9739" width="21.7109375" style="89" customWidth="1"/>
    <col min="9740" max="9741" width="0" style="89" hidden="1" customWidth="1"/>
    <col min="9742" max="9742" width="19.85546875" style="89" customWidth="1"/>
    <col min="9743" max="9744" width="0" style="89" hidden="1" customWidth="1"/>
    <col min="9745" max="9745" width="19.42578125" style="89" customWidth="1"/>
    <col min="9746" max="9747" width="0" style="89" hidden="1" customWidth="1"/>
    <col min="9748" max="9748" width="12.5703125" style="89" customWidth="1"/>
    <col min="9749" max="9749" width="20.5703125" style="89" customWidth="1"/>
    <col min="9750" max="9750" width="18.85546875" style="89" customWidth="1"/>
    <col min="9751" max="9751" width="30" style="89" customWidth="1"/>
    <col min="9752" max="9752" width="18.5703125" style="89" customWidth="1"/>
    <col min="9753" max="9753" width="3.140625" style="89" customWidth="1"/>
    <col min="9754" max="9984" width="9.140625" style="89"/>
    <col min="9985" max="9986" width="0" style="89" hidden="1" customWidth="1"/>
    <col min="9987" max="9987" width="2.7109375" style="89" customWidth="1"/>
    <col min="9988" max="9988" width="24.140625" style="89" customWidth="1"/>
    <col min="9989" max="9989" width="6.85546875" style="89" customWidth="1"/>
    <col min="9990" max="9990" width="50.7109375" style="89" customWidth="1"/>
    <col min="9991" max="9991" width="22.140625" style="89" customWidth="1"/>
    <col min="9992" max="9992" width="20.7109375" style="89" customWidth="1"/>
    <col min="9993" max="9994" width="0" style="89" hidden="1" customWidth="1"/>
    <col min="9995" max="9995" width="21.7109375" style="89" customWidth="1"/>
    <col min="9996" max="9997" width="0" style="89" hidden="1" customWidth="1"/>
    <col min="9998" max="9998" width="19.85546875" style="89" customWidth="1"/>
    <col min="9999" max="10000" width="0" style="89" hidden="1" customWidth="1"/>
    <col min="10001" max="10001" width="19.42578125" style="89" customWidth="1"/>
    <col min="10002" max="10003" width="0" style="89" hidden="1" customWidth="1"/>
    <col min="10004" max="10004" width="12.5703125" style="89" customWidth="1"/>
    <col min="10005" max="10005" width="20.5703125" style="89" customWidth="1"/>
    <col min="10006" max="10006" width="18.85546875" style="89" customWidth="1"/>
    <col min="10007" max="10007" width="30" style="89" customWidth="1"/>
    <col min="10008" max="10008" width="18.5703125" style="89" customWidth="1"/>
    <col min="10009" max="10009" width="3.140625" style="89" customWidth="1"/>
    <col min="10010" max="10240" width="9.140625" style="89"/>
    <col min="10241" max="10242" width="0" style="89" hidden="1" customWidth="1"/>
    <col min="10243" max="10243" width="2.7109375" style="89" customWidth="1"/>
    <col min="10244" max="10244" width="24.140625" style="89" customWidth="1"/>
    <col min="10245" max="10245" width="6.85546875" style="89" customWidth="1"/>
    <col min="10246" max="10246" width="50.7109375" style="89" customWidth="1"/>
    <col min="10247" max="10247" width="22.140625" style="89" customWidth="1"/>
    <col min="10248" max="10248" width="20.7109375" style="89" customWidth="1"/>
    <col min="10249" max="10250" width="0" style="89" hidden="1" customWidth="1"/>
    <col min="10251" max="10251" width="21.7109375" style="89" customWidth="1"/>
    <col min="10252" max="10253" width="0" style="89" hidden="1" customWidth="1"/>
    <col min="10254" max="10254" width="19.85546875" style="89" customWidth="1"/>
    <col min="10255" max="10256" width="0" style="89" hidden="1" customWidth="1"/>
    <col min="10257" max="10257" width="19.42578125" style="89" customWidth="1"/>
    <col min="10258" max="10259" width="0" style="89" hidden="1" customWidth="1"/>
    <col min="10260" max="10260" width="12.5703125" style="89" customWidth="1"/>
    <col min="10261" max="10261" width="20.5703125" style="89" customWidth="1"/>
    <col min="10262" max="10262" width="18.85546875" style="89" customWidth="1"/>
    <col min="10263" max="10263" width="30" style="89" customWidth="1"/>
    <col min="10264" max="10264" width="18.5703125" style="89" customWidth="1"/>
    <col min="10265" max="10265" width="3.140625" style="89" customWidth="1"/>
    <col min="10266" max="10496" width="9.140625" style="89"/>
    <col min="10497" max="10498" width="0" style="89" hidden="1" customWidth="1"/>
    <col min="10499" max="10499" width="2.7109375" style="89" customWidth="1"/>
    <col min="10500" max="10500" width="24.140625" style="89" customWidth="1"/>
    <col min="10501" max="10501" width="6.85546875" style="89" customWidth="1"/>
    <col min="10502" max="10502" width="50.7109375" style="89" customWidth="1"/>
    <col min="10503" max="10503" width="22.140625" style="89" customWidth="1"/>
    <col min="10504" max="10504" width="20.7109375" style="89" customWidth="1"/>
    <col min="10505" max="10506" width="0" style="89" hidden="1" customWidth="1"/>
    <col min="10507" max="10507" width="21.7109375" style="89" customWidth="1"/>
    <col min="10508" max="10509" width="0" style="89" hidden="1" customWidth="1"/>
    <col min="10510" max="10510" width="19.85546875" style="89" customWidth="1"/>
    <col min="10511" max="10512" width="0" style="89" hidden="1" customWidth="1"/>
    <col min="10513" max="10513" width="19.42578125" style="89" customWidth="1"/>
    <col min="10514" max="10515" width="0" style="89" hidden="1" customWidth="1"/>
    <col min="10516" max="10516" width="12.5703125" style="89" customWidth="1"/>
    <col min="10517" max="10517" width="20.5703125" style="89" customWidth="1"/>
    <col min="10518" max="10518" width="18.85546875" style="89" customWidth="1"/>
    <col min="10519" max="10519" width="30" style="89" customWidth="1"/>
    <col min="10520" max="10520" width="18.5703125" style="89" customWidth="1"/>
    <col min="10521" max="10521" width="3.140625" style="89" customWidth="1"/>
    <col min="10522" max="10752" width="9.140625" style="89"/>
    <col min="10753" max="10754" width="0" style="89" hidden="1" customWidth="1"/>
    <col min="10755" max="10755" width="2.7109375" style="89" customWidth="1"/>
    <col min="10756" max="10756" width="24.140625" style="89" customWidth="1"/>
    <col min="10757" max="10757" width="6.85546875" style="89" customWidth="1"/>
    <col min="10758" max="10758" width="50.7109375" style="89" customWidth="1"/>
    <col min="10759" max="10759" width="22.140625" style="89" customWidth="1"/>
    <col min="10760" max="10760" width="20.7109375" style="89" customWidth="1"/>
    <col min="10761" max="10762" width="0" style="89" hidden="1" customWidth="1"/>
    <col min="10763" max="10763" width="21.7109375" style="89" customWidth="1"/>
    <col min="10764" max="10765" width="0" style="89" hidden="1" customWidth="1"/>
    <col min="10766" max="10766" width="19.85546875" style="89" customWidth="1"/>
    <col min="10767" max="10768" width="0" style="89" hidden="1" customWidth="1"/>
    <col min="10769" max="10769" width="19.42578125" style="89" customWidth="1"/>
    <col min="10770" max="10771" width="0" style="89" hidden="1" customWidth="1"/>
    <col min="10772" max="10772" width="12.5703125" style="89" customWidth="1"/>
    <col min="10773" max="10773" width="20.5703125" style="89" customWidth="1"/>
    <col min="10774" max="10774" width="18.85546875" style="89" customWidth="1"/>
    <col min="10775" max="10775" width="30" style="89" customWidth="1"/>
    <col min="10776" max="10776" width="18.5703125" style="89" customWidth="1"/>
    <col min="10777" max="10777" width="3.140625" style="89" customWidth="1"/>
    <col min="10778" max="11008" width="9.140625" style="89"/>
    <col min="11009" max="11010" width="0" style="89" hidden="1" customWidth="1"/>
    <col min="11011" max="11011" width="2.7109375" style="89" customWidth="1"/>
    <col min="11012" max="11012" width="24.140625" style="89" customWidth="1"/>
    <col min="11013" max="11013" width="6.85546875" style="89" customWidth="1"/>
    <col min="11014" max="11014" width="50.7109375" style="89" customWidth="1"/>
    <col min="11015" max="11015" width="22.140625" style="89" customWidth="1"/>
    <col min="11016" max="11016" width="20.7109375" style="89" customWidth="1"/>
    <col min="11017" max="11018" width="0" style="89" hidden="1" customWidth="1"/>
    <col min="11019" max="11019" width="21.7109375" style="89" customWidth="1"/>
    <col min="11020" max="11021" width="0" style="89" hidden="1" customWidth="1"/>
    <col min="11022" max="11022" width="19.85546875" style="89" customWidth="1"/>
    <col min="11023" max="11024" width="0" style="89" hidden="1" customWidth="1"/>
    <col min="11025" max="11025" width="19.42578125" style="89" customWidth="1"/>
    <col min="11026" max="11027" width="0" style="89" hidden="1" customWidth="1"/>
    <col min="11028" max="11028" width="12.5703125" style="89" customWidth="1"/>
    <col min="11029" max="11029" width="20.5703125" style="89" customWidth="1"/>
    <col min="11030" max="11030" width="18.85546875" style="89" customWidth="1"/>
    <col min="11031" max="11031" width="30" style="89" customWidth="1"/>
    <col min="11032" max="11032" width="18.5703125" style="89" customWidth="1"/>
    <col min="11033" max="11033" width="3.140625" style="89" customWidth="1"/>
    <col min="11034" max="11264" width="9.140625" style="89"/>
    <col min="11265" max="11266" width="0" style="89" hidden="1" customWidth="1"/>
    <col min="11267" max="11267" width="2.7109375" style="89" customWidth="1"/>
    <col min="11268" max="11268" width="24.140625" style="89" customWidth="1"/>
    <col min="11269" max="11269" width="6.85546875" style="89" customWidth="1"/>
    <col min="11270" max="11270" width="50.7109375" style="89" customWidth="1"/>
    <col min="11271" max="11271" width="22.140625" style="89" customWidth="1"/>
    <col min="11272" max="11272" width="20.7109375" style="89" customWidth="1"/>
    <col min="11273" max="11274" width="0" style="89" hidden="1" customWidth="1"/>
    <col min="11275" max="11275" width="21.7109375" style="89" customWidth="1"/>
    <col min="11276" max="11277" width="0" style="89" hidden="1" customWidth="1"/>
    <col min="11278" max="11278" width="19.85546875" style="89" customWidth="1"/>
    <col min="11279" max="11280" width="0" style="89" hidden="1" customWidth="1"/>
    <col min="11281" max="11281" width="19.42578125" style="89" customWidth="1"/>
    <col min="11282" max="11283" width="0" style="89" hidden="1" customWidth="1"/>
    <col min="11284" max="11284" width="12.5703125" style="89" customWidth="1"/>
    <col min="11285" max="11285" width="20.5703125" style="89" customWidth="1"/>
    <col min="11286" max="11286" width="18.85546875" style="89" customWidth="1"/>
    <col min="11287" max="11287" width="30" style="89" customWidth="1"/>
    <col min="11288" max="11288" width="18.5703125" style="89" customWidth="1"/>
    <col min="11289" max="11289" width="3.140625" style="89" customWidth="1"/>
    <col min="11290" max="11520" width="9.140625" style="89"/>
    <col min="11521" max="11522" width="0" style="89" hidden="1" customWidth="1"/>
    <col min="11523" max="11523" width="2.7109375" style="89" customWidth="1"/>
    <col min="11524" max="11524" width="24.140625" style="89" customWidth="1"/>
    <col min="11525" max="11525" width="6.85546875" style="89" customWidth="1"/>
    <col min="11526" max="11526" width="50.7109375" style="89" customWidth="1"/>
    <col min="11527" max="11527" width="22.140625" style="89" customWidth="1"/>
    <col min="11528" max="11528" width="20.7109375" style="89" customWidth="1"/>
    <col min="11529" max="11530" width="0" style="89" hidden="1" customWidth="1"/>
    <col min="11531" max="11531" width="21.7109375" style="89" customWidth="1"/>
    <col min="11532" max="11533" width="0" style="89" hidden="1" customWidth="1"/>
    <col min="11534" max="11534" width="19.85546875" style="89" customWidth="1"/>
    <col min="11535" max="11536" width="0" style="89" hidden="1" customWidth="1"/>
    <col min="11537" max="11537" width="19.42578125" style="89" customWidth="1"/>
    <col min="11538" max="11539" width="0" style="89" hidden="1" customWidth="1"/>
    <col min="11540" max="11540" width="12.5703125" style="89" customWidth="1"/>
    <col min="11541" max="11541" width="20.5703125" style="89" customWidth="1"/>
    <col min="11542" max="11542" width="18.85546875" style="89" customWidth="1"/>
    <col min="11543" max="11543" width="30" style="89" customWidth="1"/>
    <col min="11544" max="11544" width="18.5703125" style="89" customWidth="1"/>
    <col min="11545" max="11545" width="3.140625" style="89" customWidth="1"/>
    <col min="11546" max="11776" width="9.140625" style="89"/>
    <col min="11777" max="11778" width="0" style="89" hidden="1" customWidth="1"/>
    <col min="11779" max="11779" width="2.7109375" style="89" customWidth="1"/>
    <col min="11780" max="11780" width="24.140625" style="89" customWidth="1"/>
    <col min="11781" max="11781" width="6.85546875" style="89" customWidth="1"/>
    <col min="11782" max="11782" width="50.7109375" style="89" customWidth="1"/>
    <col min="11783" max="11783" width="22.140625" style="89" customWidth="1"/>
    <col min="11784" max="11784" width="20.7109375" style="89" customWidth="1"/>
    <col min="11785" max="11786" width="0" style="89" hidden="1" customWidth="1"/>
    <col min="11787" max="11787" width="21.7109375" style="89" customWidth="1"/>
    <col min="11788" max="11789" width="0" style="89" hidden="1" customWidth="1"/>
    <col min="11790" max="11790" width="19.85546875" style="89" customWidth="1"/>
    <col min="11791" max="11792" width="0" style="89" hidden="1" customWidth="1"/>
    <col min="11793" max="11793" width="19.42578125" style="89" customWidth="1"/>
    <col min="11794" max="11795" width="0" style="89" hidden="1" customWidth="1"/>
    <col min="11796" max="11796" width="12.5703125" style="89" customWidth="1"/>
    <col min="11797" max="11797" width="20.5703125" style="89" customWidth="1"/>
    <col min="11798" max="11798" width="18.85546875" style="89" customWidth="1"/>
    <col min="11799" max="11799" width="30" style="89" customWidth="1"/>
    <col min="11800" max="11800" width="18.5703125" style="89" customWidth="1"/>
    <col min="11801" max="11801" width="3.140625" style="89" customWidth="1"/>
    <col min="11802" max="12032" width="9.140625" style="89"/>
    <col min="12033" max="12034" width="0" style="89" hidden="1" customWidth="1"/>
    <col min="12035" max="12035" width="2.7109375" style="89" customWidth="1"/>
    <col min="12036" max="12036" width="24.140625" style="89" customWidth="1"/>
    <col min="12037" max="12037" width="6.85546875" style="89" customWidth="1"/>
    <col min="12038" max="12038" width="50.7109375" style="89" customWidth="1"/>
    <col min="12039" max="12039" width="22.140625" style="89" customWidth="1"/>
    <col min="12040" max="12040" width="20.7109375" style="89" customWidth="1"/>
    <col min="12041" max="12042" width="0" style="89" hidden="1" customWidth="1"/>
    <col min="12043" max="12043" width="21.7109375" style="89" customWidth="1"/>
    <col min="12044" max="12045" width="0" style="89" hidden="1" customWidth="1"/>
    <col min="12046" max="12046" width="19.85546875" style="89" customWidth="1"/>
    <col min="12047" max="12048" width="0" style="89" hidden="1" customWidth="1"/>
    <col min="12049" max="12049" width="19.42578125" style="89" customWidth="1"/>
    <col min="12050" max="12051" width="0" style="89" hidden="1" customWidth="1"/>
    <col min="12052" max="12052" width="12.5703125" style="89" customWidth="1"/>
    <col min="12053" max="12053" width="20.5703125" style="89" customWidth="1"/>
    <col min="12054" max="12054" width="18.85546875" style="89" customWidth="1"/>
    <col min="12055" max="12055" width="30" style="89" customWidth="1"/>
    <col min="12056" max="12056" width="18.5703125" style="89" customWidth="1"/>
    <col min="12057" max="12057" width="3.140625" style="89" customWidth="1"/>
    <col min="12058" max="12288" width="9.140625" style="89"/>
    <col min="12289" max="12290" width="0" style="89" hidden="1" customWidth="1"/>
    <col min="12291" max="12291" width="2.7109375" style="89" customWidth="1"/>
    <col min="12292" max="12292" width="24.140625" style="89" customWidth="1"/>
    <col min="12293" max="12293" width="6.85546875" style="89" customWidth="1"/>
    <col min="12294" max="12294" width="50.7109375" style="89" customWidth="1"/>
    <col min="12295" max="12295" width="22.140625" style="89" customWidth="1"/>
    <col min="12296" max="12296" width="20.7109375" style="89" customWidth="1"/>
    <col min="12297" max="12298" width="0" style="89" hidden="1" customWidth="1"/>
    <col min="12299" max="12299" width="21.7109375" style="89" customWidth="1"/>
    <col min="12300" max="12301" width="0" style="89" hidden="1" customWidth="1"/>
    <col min="12302" max="12302" width="19.85546875" style="89" customWidth="1"/>
    <col min="12303" max="12304" width="0" style="89" hidden="1" customWidth="1"/>
    <col min="12305" max="12305" width="19.42578125" style="89" customWidth="1"/>
    <col min="12306" max="12307" width="0" style="89" hidden="1" customWidth="1"/>
    <col min="12308" max="12308" width="12.5703125" style="89" customWidth="1"/>
    <col min="12309" max="12309" width="20.5703125" style="89" customWidth="1"/>
    <col min="12310" max="12310" width="18.85546875" style="89" customWidth="1"/>
    <col min="12311" max="12311" width="30" style="89" customWidth="1"/>
    <col min="12312" max="12312" width="18.5703125" style="89" customWidth="1"/>
    <col min="12313" max="12313" width="3.140625" style="89" customWidth="1"/>
    <col min="12314" max="12544" width="9.140625" style="89"/>
    <col min="12545" max="12546" width="0" style="89" hidden="1" customWidth="1"/>
    <col min="12547" max="12547" width="2.7109375" style="89" customWidth="1"/>
    <col min="12548" max="12548" width="24.140625" style="89" customWidth="1"/>
    <col min="12549" max="12549" width="6.85546875" style="89" customWidth="1"/>
    <col min="12550" max="12550" width="50.7109375" style="89" customWidth="1"/>
    <col min="12551" max="12551" width="22.140625" style="89" customWidth="1"/>
    <col min="12552" max="12552" width="20.7109375" style="89" customWidth="1"/>
    <col min="12553" max="12554" width="0" style="89" hidden="1" customWidth="1"/>
    <col min="12555" max="12555" width="21.7109375" style="89" customWidth="1"/>
    <col min="12556" max="12557" width="0" style="89" hidden="1" customWidth="1"/>
    <col min="12558" max="12558" width="19.85546875" style="89" customWidth="1"/>
    <col min="12559" max="12560" width="0" style="89" hidden="1" customWidth="1"/>
    <col min="12561" max="12561" width="19.42578125" style="89" customWidth="1"/>
    <col min="12562" max="12563" width="0" style="89" hidden="1" customWidth="1"/>
    <col min="12564" max="12564" width="12.5703125" style="89" customWidth="1"/>
    <col min="12565" max="12565" width="20.5703125" style="89" customWidth="1"/>
    <col min="12566" max="12566" width="18.85546875" style="89" customWidth="1"/>
    <col min="12567" max="12567" width="30" style="89" customWidth="1"/>
    <col min="12568" max="12568" width="18.5703125" style="89" customWidth="1"/>
    <col min="12569" max="12569" width="3.140625" style="89" customWidth="1"/>
    <col min="12570" max="12800" width="9.140625" style="89"/>
    <col min="12801" max="12802" width="0" style="89" hidden="1" customWidth="1"/>
    <col min="12803" max="12803" width="2.7109375" style="89" customWidth="1"/>
    <col min="12804" max="12804" width="24.140625" style="89" customWidth="1"/>
    <col min="12805" max="12805" width="6.85546875" style="89" customWidth="1"/>
    <col min="12806" max="12806" width="50.7109375" style="89" customWidth="1"/>
    <col min="12807" max="12807" width="22.140625" style="89" customWidth="1"/>
    <col min="12808" max="12808" width="20.7109375" style="89" customWidth="1"/>
    <col min="12809" max="12810" width="0" style="89" hidden="1" customWidth="1"/>
    <col min="12811" max="12811" width="21.7109375" style="89" customWidth="1"/>
    <col min="12812" max="12813" width="0" style="89" hidden="1" customWidth="1"/>
    <col min="12814" max="12814" width="19.85546875" style="89" customWidth="1"/>
    <col min="12815" max="12816" width="0" style="89" hidden="1" customWidth="1"/>
    <col min="12817" max="12817" width="19.42578125" style="89" customWidth="1"/>
    <col min="12818" max="12819" width="0" style="89" hidden="1" customWidth="1"/>
    <col min="12820" max="12820" width="12.5703125" style="89" customWidth="1"/>
    <col min="12821" max="12821" width="20.5703125" style="89" customWidth="1"/>
    <col min="12822" max="12822" width="18.85546875" style="89" customWidth="1"/>
    <col min="12823" max="12823" width="30" style="89" customWidth="1"/>
    <col min="12824" max="12824" width="18.5703125" style="89" customWidth="1"/>
    <col min="12825" max="12825" width="3.140625" style="89" customWidth="1"/>
    <col min="12826" max="13056" width="9.140625" style="89"/>
    <col min="13057" max="13058" width="0" style="89" hidden="1" customWidth="1"/>
    <col min="13059" max="13059" width="2.7109375" style="89" customWidth="1"/>
    <col min="13060" max="13060" width="24.140625" style="89" customWidth="1"/>
    <col min="13061" max="13061" width="6.85546875" style="89" customWidth="1"/>
    <col min="13062" max="13062" width="50.7109375" style="89" customWidth="1"/>
    <col min="13063" max="13063" width="22.140625" style="89" customWidth="1"/>
    <col min="13064" max="13064" width="20.7109375" style="89" customWidth="1"/>
    <col min="13065" max="13066" width="0" style="89" hidden="1" customWidth="1"/>
    <col min="13067" max="13067" width="21.7109375" style="89" customWidth="1"/>
    <col min="13068" max="13069" width="0" style="89" hidden="1" customWidth="1"/>
    <col min="13070" max="13070" width="19.85546875" style="89" customWidth="1"/>
    <col min="13071" max="13072" width="0" style="89" hidden="1" customWidth="1"/>
    <col min="13073" max="13073" width="19.42578125" style="89" customWidth="1"/>
    <col min="13074" max="13075" width="0" style="89" hidden="1" customWidth="1"/>
    <col min="13076" max="13076" width="12.5703125" style="89" customWidth="1"/>
    <col min="13077" max="13077" width="20.5703125" style="89" customWidth="1"/>
    <col min="13078" max="13078" width="18.85546875" style="89" customWidth="1"/>
    <col min="13079" max="13079" width="30" style="89" customWidth="1"/>
    <col min="13080" max="13080" width="18.5703125" style="89" customWidth="1"/>
    <col min="13081" max="13081" width="3.140625" style="89" customWidth="1"/>
    <col min="13082" max="13312" width="9.140625" style="89"/>
    <col min="13313" max="13314" width="0" style="89" hidden="1" customWidth="1"/>
    <col min="13315" max="13315" width="2.7109375" style="89" customWidth="1"/>
    <col min="13316" max="13316" width="24.140625" style="89" customWidth="1"/>
    <col min="13317" max="13317" width="6.85546875" style="89" customWidth="1"/>
    <col min="13318" max="13318" width="50.7109375" style="89" customWidth="1"/>
    <col min="13319" max="13319" width="22.140625" style="89" customWidth="1"/>
    <col min="13320" max="13320" width="20.7109375" style="89" customWidth="1"/>
    <col min="13321" max="13322" width="0" style="89" hidden="1" customWidth="1"/>
    <col min="13323" max="13323" width="21.7109375" style="89" customWidth="1"/>
    <col min="13324" max="13325" width="0" style="89" hidden="1" customWidth="1"/>
    <col min="13326" max="13326" width="19.85546875" style="89" customWidth="1"/>
    <col min="13327" max="13328" width="0" style="89" hidden="1" customWidth="1"/>
    <col min="13329" max="13329" width="19.42578125" style="89" customWidth="1"/>
    <col min="13330" max="13331" width="0" style="89" hidden="1" customWidth="1"/>
    <col min="13332" max="13332" width="12.5703125" style="89" customWidth="1"/>
    <col min="13333" max="13333" width="20.5703125" style="89" customWidth="1"/>
    <col min="13334" max="13334" width="18.85546875" style="89" customWidth="1"/>
    <col min="13335" max="13335" width="30" style="89" customWidth="1"/>
    <col min="13336" max="13336" width="18.5703125" style="89" customWidth="1"/>
    <col min="13337" max="13337" width="3.140625" style="89" customWidth="1"/>
    <col min="13338" max="13568" width="9.140625" style="89"/>
    <col min="13569" max="13570" width="0" style="89" hidden="1" customWidth="1"/>
    <col min="13571" max="13571" width="2.7109375" style="89" customWidth="1"/>
    <col min="13572" max="13572" width="24.140625" style="89" customWidth="1"/>
    <col min="13573" max="13573" width="6.85546875" style="89" customWidth="1"/>
    <col min="13574" max="13574" width="50.7109375" style="89" customWidth="1"/>
    <col min="13575" max="13575" width="22.140625" style="89" customWidth="1"/>
    <col min="13576" max="13576" width="20.7109375" style="89" customWidth="1"/>
    <col min="13577" max="13578" width="0" style="89" hidden="1" customWidth="1"/>
    <col min="13579" max="13579" width="21.7109375" style="89" customWidth="1"/>
    <col min="13580" max="13581" width="0" style="89" hidden="1" customWidth="1"/>
    <col min="13582" max="13582" width="19.85546875" style="89" customWidth="1"/>
    <col min="13583" max="13584" width="0" style="89" hidden="1" customWidth="1"/>
    <col min="13585" max="13585" width="19.42578125" style="89" customWidth="1"/>
    <col min="13586" max="13587" width="0" style="89" hidden="1" customWidth="1"/>
    <col min="13588" max="13588" width="12.5703125" style="89" customWidth="1"/>
    <col min="13589" max="13589" width="20.5703125" style="89" customWidth="1"/>
    <col min="13590" max="13590" width="18.85546875" style="89" customWidth="1"/>
    <col min="13591" max="13591" width="30" style="89" customWidth="1"/>
    <col min="13592" max="13592" width="18.5703125" style="89" customWidth="1"/>
    <col min="13593" max="13593" width="3.140625" style="89" customWidth="1"/>
    <col min="13594" max="13824" width="9.140625" style="89"/>
    <col min="13825" max="13826" width="0" style="89" hidden="1" customWidth="1"/>
    <col min="13827" max="13827" width="2.7109375" style="89" customWidth="1"/>
    <col min="13828" max="13828" width="24.140625" style="89" customWidth="1"/>
    <col min="13829" max="13829" width="6.85546875" style="89" customWidth="1"/>
    <col min="13830" max="13830" width="50.7109375" style="89" customWidth="1"/>
    <col min="13831" max="13831" width="22.140625" style="89" customWidth="1"/>
    <col min="13832" max="13832" width="20.7109375" style="89" customWidth="1"/>
    <col min="13833" max="13834" width="0" style="89" hidden="1" customWidth="1"/>
    <col min="13835" max="13835" width="21.7109375" style="89" customWidth="1"/>
    <col min="13836" max="13837" width="0" style="89" hidden="1" customWidth="1"/>
    <col min="13838" max="13838" width="19.85546875" style="89" customWidth="1"/>
    <col min="13839" max="13840" width="0" style="89" hidden="1" customWidth="1"/>
    <col min="13841" max="13841" width="19.42578125" style="89" customWidth="1"/>
    <col min="13842" max="13843" width="0" style="89" hidden="1" customWidth="1"/>
    <col min="13844" max="13844" width="12.5703125" style="89" customWidth="1"/>
    <col min="13845" max="13845" width="20.5703125" style="89" customWidth="1"/>
    <col min="13846" max="13846" width="18.85546875" style="89" customWidth="1"/>
    <col min="13847" max="13847" width="30" style="89" customWidth="1"/>
    <col min="13848" max="13848" width="18.5703125" style="89" customWidth="1"/>
    <col min="13849" max="13849" width="3.140625" style="89" customWidth="1"/>
    <col min="13850" max="14080" width="9.140625" style="89"/>
    <col min="14081" max="14082" width="0" style="89" hidden="1" customWidth="1"/>
    <col min="14083" max="14083" width="2.7109375" style="89" customWidth="1"/>
    <col min="14084" max="14084" width="24.140625" style="89" customWidth="1"/>
    <col min="14085" max="14085" width="6.85546875" style="89" customWidth="1"/>
    <col min="14086" max="14086" width="50.7109375" style="89" customWidth="1"/>
    <col min="14087" max="14087" width="22.140625" style="89" customWidth="1"/>
    <col min="14088" max="14088" width="20.7109375" style="89" customWidth="1"/>
    <col min="14089" max="14090" width="0" style="89" hidden="1" customWidth="1"/>
    <col min="14091" max="14091" width="21.7109375" style="89" customWidth="1"/>
    <col min="14092" max="14093" width="0" style="89" hidden="1" customWidth="1"/>
    <col min="14094" max="14094" width="19.85546875" style="89" customWidth="1"/>
    <col min="14095" max="14096" width="0" style="89" hidden="1" customWidth="1"/>
    <col min="14097" max="14097" width="19.42578125" style="89" customWidth="1"/>
    <col min="14098" max="14099" width="0" style="89" hidden="1" customWidth="1"/>
    <col min="14100" max="14100" width="12.5703125" style="89" customWidth="1"/>
    <col min="14101" max="14101" width="20.5703125" style="89" customWidth="1"/>
    <col min="14102" max="14102" width="18.85546875" style="89" customWidth="1"/>
    <col min="14103" max="14103" width="30" style="89" customWidth="1"/>
    <col min="14104" max="14104" width="18.5703125" style="89" customWidth="1"/>
    <col min="14105" max="14105" width="3.140625" style="89" customWidth="1"/>
    <col min="14106" max="14336" width="9.140625" style="89"/>
    <col min="14337" max="14338" width="0" style="89" hidden="1" customWidth="1"/>
    <col min="14339" max="14339" width="2.7109375" style="89" customWidth="1"/>
    <col min="14340" max="14340" width="24.140625" style="89" customWidth="1"/>
    <col min="14341" max="14341" width="6.85546875" style="89" customWidth="1"/>
    <col min="14342" max="14342" width="50.7109375" style="89" customWidth="1"/>
    <col min="14343" max="14343" width="22.140625" style="89" customWidth="1"/>
    <col min="14344" max="14344" width="20.7109375" style="89" customWidth="1"/>
    <col min="14345" max="14346" width="0" style="89" hidden="1" customWidth="1"/>
    <col min="14347" max="14347" width="21.7109375" style="89" customWidth="1"/>
    <col min="14348" max="14349" width="0" style="89" hidden="1" customWidth="1"/>
    <col min="14350" max="14350" width="19.85546875" style="89" customWidth="1"/>
    <col min="14351" max="14352" width="0" style="89" hidden="1" customWidth="1"/>
    <col min="14353" max="14353" width="19.42578125" style="89" customWidth="1"/>
    <col min="14354" max="14355" width="0" style="89" hidden="1" customWidth="1"/>
    <col min="14356" max="14356" width="12.5703125" style="89" customWidth="1"/>
    <col min="14357" max="14357" width="20.5703125" style="89" customWidth="1"/>
    <col min="14358" max="14358" width="18.85546875" style="89" customWidth="1"/>
    <col min="14359" max="14359" width="30" style="89" customWidth="1"/>
    <col min="14360" max="14360" width="18.5703125" style="89" customWidth="1"/>
    <col min="14361" max="14361" width="3.140625" style="89" customWidth="1"/>
    <col min="14362" max="14592" width="9.140625" style="89"/>
    <col min="14593" max="14594" width="0" style="89" hidden="1" customWidth="1"/>
    <col min="14595" max="14595" width="2.7109375" style="89" customWidth="1"/>
    <col min="14596" max="14596" width="24.140625" style="89" customWidth="1"/>
    <col min="14597" max="14597" width="6.85546875" style="89" customWidth="1"/>
    <col min="14598" max="14598" width="50.7109375" style="89" customWidth="1"/>
    <col min="14599" max="14599" width="22.140625" style="89" customWidth="1"/>
    <col min="14600" max="14600" width="20.7109375" style="89" customWidth="1"/>
    <col min="14601" max="14602" width="0" style="89" hidden="1" customWidth="1"/>
    <col min="14603" max="14603" width="21.7109375" style="89" customWidth="1"/>
    <col min="14604" max="14605" width="0" style="89" hidden="1" customWidth="1"/>
    <col min="14606" max="14606" width="19.85546875" style="89" customWidth="1"/>
    <col min="14607" max="14608" width="0" style="89" hidden="1" customWidth="1"/>
    <col min="14609" max="14609" width="19.42578125" style="89" customWidth="1"/>
    <col min="14610" max="14611" width="0" style="89" hidden="1" customWidth="1"/>
    <col min="14612" max="14612" width="12.5703125" style="89" customWidth="1"/>
    <col min="14613" max="14613" width="20.5703125" style="89" customWidth="1"/>
    <col min="14614" max="14614" width="18.85546875" style="89" customWidth="1"/>
    <col min="14615" max="14615" width="30" style="89" customWidth="1"/>
    <col min="14616" max="14616" width="18.5703125" style="89" customWidth="1"/>
    <col min="14617" max="14617" width="3.140625" style="89" customWidth="1"/>
    <col min="14618" max="14848" width="9.140625" style="89"/>
    <col min="14849" max="14850" width="0" style="89" hidden="1" customWidth="1"/>
    <col min="14851" max="14851" width="2.7109375" style="89" customWidth="1"/>
    <col min="14852" max="14852" width="24.140625" style="89" customWidth="1"/>
    <col min="14853" max="14853" width="6.85546875" style="89" customWidth="1"/>
    <col min="14854" max="14854" width="50.7109375" style="89" customWidth="1"/>
    <col min="14855" max="14855" width="22.140625" style="89" customWidth="1"/>
    <col min="14856" max="14856" width="20.7109375" style="89" customWidth="1"/>
    <col min="14857" max="14858" width="0" style="89" hidden="1" customWidth="1"/>
    <col min="14859" max="14859" width="21.7109375" style="89" customWidth="1"/>
    <col min="14860" max="14861" width="0" style="89" hidden="1" customWidth="1"/>
    <col min="14862" max="14862" width="19.85546875" style="89" customWidth="1"/>
    <col min="14863" max="14864" width="0" style="89" hidden="1" customWidth="1"/>
    <col min="14865" max="14865" width="19.42578125" style="89" customWidth="1"/>
    <col min="14866" max="14867" width="0" style="89" hidden="1" customWidth="1"/>
    <col min="14868" max="14868" width="12.5703125" style="89" customWidth="1"/>
    <col min="14869" max="14869" width="20.5703125" style="89" customWidth="1"/>
    <col min="14870" max="14870" width="18.85546875" style="89" customWidth="1"/>
    <col min="14871" max="14871" width="30" style="89" customWidth="1"/>
    <col min="14872" max="14872" width="18.5703125" style="89" customWidth="1"/>
    <col min="14873" max="14873" width="3.140625" style="89" customWidth="1"/>
    <col min="14874" max="15104" width="9.140625" style="89"/>
    <col min="15105" max="15106" width="0" style="89" hidden="1" customWidth="1"/>
    <col min="15107" max="15107" width="2.7109375" style="89" customWidth="1"/>
    <col min="15108" max="15108" width="24.140625" style="89" customWidth="1"/>
    <col min="15109" max="15109" width="6.85546875" style="89" customWidth="1"/>
    <col min="15110" max="15110" width="50.7109375" style="89" customWidth="1"/>
    <col min="15111" max="15111" width="22.140625" style="89" customWidth="1"/>
    <col min="15112" max="15112" width="20.7109375" style="89" customWidth="1"/>
    <col min="15113" max="15114" width="0" style="89" hidden="1" customWidth="1"/>
    <col min="15115" max="15115" width="21.7109375" style="89" customWidth="1"/>
    <col min="15116" max="15117" width="0" style="89" hidden="1" customWidth="1"/>
    <col min="15118" max="15118" width="19.85546875" style="89" customWidth="1"/>
    <col min="15119" max="15120" width="0" style="89" hidden="1" customWidth="1"/>
    <col min="15121" max="15121" width="19.42578125" style="89" customWidth="1"/>
    <col min="15122" max="15123" width="0" style="89" hidden="1" customWidth="1"/>
    <col min="15124" max="15124" width="12.5703125" style="89" customWidth="1"/>
    <col min="15125" max="15125" width="20.5703125" style="89" customWidth="1"/>
    <col min="15126" max="15126" width="18.85546875" style="89" customWidth="1"/>
    <col min="15127" max="15127" width="30" style="89" customWidth="1"/>
    <col min="15128" max="15128" width="18.5703125" style="89" customWidth="1"/>
    <col min="15129" max="15129" width="3.140625" style="89" customWidth="1"/>
    <col min="15130" max="15360" width="9.140625" style="89"/>
    <col min="15361" max="15362" width="0" style="89" hidden="1" customWidth="1"/>
    <col min="15363" max="15363" width="2.7109375" style="89" customWidth="1"/>
    <col min="15364" max="15364" width="24.140625" style="89" customWidth="1"/>
    <col min="15365" max="15365" width="6.85546875" style="89" customWidth="1"/>
    <col min="15366" max="15366" width="50.7109375" style="89" customWidth="1"/>
    <col min="15367" max="15367" width="22.140625" style="89" customWidth="1"/>
    <col min="15368" max="15368" width="20.7109375" style="89" customWidth="1"/>
    <col min="15369" max="15370" width="0" style="89" hidden="1" customWidth="1"/>
    <col min="15371" max="15371" width="21.7109375" style="89" customWidth="1"/>
    <col min="15372" max="15373" width="0" style="89" hidden="1" customWidth="1"/>
    <col min="15374" max="15374" width="19.85546875" style="89" customWidth="1"/>
    <col min="15375" max="15376" width="0" style="89" hidden="1" customWidth="1"/>
    <col min="15377" max="15377" width="19.42578125" style="89" customWidth="1"/>
    <col min="15378" max="15379" width="0" style="89" hidden="1" customWidth="1"/>
    <col min="15380" max="15380" width="12.5703125" style="89" customWidth="1"/>
    <col min="15381" max="15381" width="20.5703125" style="89" customWidth="1"/>
    <col min="15382" max="15382" width="18.85546875" style="89" customWidth="1"/>
    <col min="15383" max="15383" width="30" style="89" customWidth="1"/>
    <col min="15384" max="15384" width="18.5703125" style="89" customWidth="1"/>
    <col min="15385" max="15385" width="3.140625" style="89" customWidth="1"/>
    <col min="15386" max="15616" width="9.140625" style="89"/>
    <col min="15617" max="15618" width="0" style="89" hidden="1" customWidth="1"/>
    <col min="15619" max="15619" width="2.7109375" style="89" customWidth="1"/>
    <col min="15620" max="15620" width="24.140625" style="89" customWidth="1"/>
    <col min="15621" max="15621" width="6.85546875" style="89" customWidth="1"/>
    <col min="15622" max="15622" width="50.7109375" style="89" customWidth="1"/>
    <col min="15623" max="15623" width="22.140625" style="89" customWidth="1"/>
    <col min="15624" max="15624" width="20.7109375" style="89" customWidth="1"/>
    <col min="15625" max="15626" width="0" style="89" hidden="1" customWidth="1"/>
    <col min="15627" max="15627" width="21.7109375" style="89" customWidth="1"/>
    <col min="15628" max="15629" width="0" style="89" hidden="1" customWidth="1"/>
    <col min="15630" max="15630" width="19.85546875" style="89" customWidth="1"/>
    <col min="15631" max="15632" width="0" style="89" hidden="1" customWidth="1"/>
    <col min="15633" max="15633" width="19.42578125" style="89" customWidth="1"/>
    <col min="15634" max="15635" width="0" style="89" hidden="1" customWidth="1"/>
    <col min="15636" max="15636" width="12.5703125" style="89" customWidth="1"/>
    <col min="15637" max="15637" width="20.5703125" style="89" customWidth="1"/>
    <col min="15638" max="15638" width="18.85546875" style="89" customWidth="1"/>
    <col min="15639" max="15639" width="30" style="89" customWidth="1"/>
    <col min="15640" max="15640" width="18.5703125" style="89" customWidth="1"/>
    <col min="15641" max="15641" width="3.140625" style="89" customWidth="1"/>
    <col min="15642" max="15872" width="9.140625" style="89"/>
    <col min="15873" max="15874" width="0" style="89" hidden="1" customWidth="1"/>
    <col min="15875" max="15875" width="2.7109375" style="89" customWidth="1"/>
    <col min="15876" max="15876" width="24.140625" style="89" customWidth="1"/>
    <col min="15877" max="15877" width="6.85546875" style="89" customWidth="1"/>
    <col min="15878" max="15878" width="50.7109375" style="89" customWidth="1"/>
    <col min="15879" max="15879" width="22.140625" style="89" customWidth="1"/>
    <col min="15880" max="15880" width="20.7109375" style="89" customWidth="1"/>
    <col min="15881" max="15882" width="0" style="89" hidden="1" customWidth="1"/>
    <col min="15883" max="15883" width="21.7109375" style="89" customWidth="1"/>
    <col min="15884" max="15885" width="0" style="89" hidden="1" customWidth="1"/>
    <col min="15886" max="15886" width="19.85546875" style="89" customWidth="1"/>
    <col min="15887" max="15888" width="0" style="89" hidden="1" customWidth="1"/>
    <col min="15889" max="15889" width="19.42578125" style="89" customWidth="1"/>
    <col min="15890" max="15891" width="0" style="89" hidden="1" customWidth="1"/>
    <col min="15892" max="15892" width="12.5703125" style="89" customWidth="1"/>
    <col min="15893" max="15893" width="20.5703125" style="89" customWidth="1"/>
    <col min="15894" max="15894" width="18.85546875" style="89" customWidth="1"/>
    <col min="15895" max="15895" width="30" style="89" customWidth="1"/>
    <col min="15896" max="15896" width="18.5703125" style="89" customWidth="1"/>
    <col min="15897" max="15897" width="3.140625" style="89" customWidth="1"/>
    <col min="15898" max="16128" width="9.140625" style="89"/>
    <col min="16129" max="16130" width="0" style="89" hidden="1" customWidth="1"/>
    <col min="16131" max="16131" width="2.7109375" style="89" customWidth="1"/>
    <col min="16132" max="16132" width="24.140625" style="89" customWidth="1"/>
    <col min="16133" max="16133" width="6.85546875" style="89" customWidth="1"/>
    <col min="16134" max="16134" width="50.7109375" style="89" customWidth="1"/>
    <col min="16135" max="16135" width="22.140625" style="89" customWidth="1"/>
    <col min="16136" max="16136" width="20.7109375" style="89" customWidth="1"/>
    <col min="16137" max="16138" width="0" style="89" hidden="1" customWidth="1"/>
    <col min="16139" max="16139" width="21.7109375" style="89" customWidth="1"/>
    <col min="16140" max="16141" width="0" style="89" hidden="1" customWidth="1"/>
    <col min="16142" max="16142" width="19.85546875" style="89" customWidth="1"/>
    <col min="16143" max="16144" width="0" style="89" hidden="1" customWidth="1"/>
    <col min="16145" max="16145" width="19.42578125" style="89" customWidth="1"/>
    <col min="16146" max="16147" width="0" style="89" hidden="1" customWidth="1"/>
    <col min="16148" max="16148" width="12.5703125" style="89" customWidth="1"/>
    <col min="16149" max="16149" width="20.5703125" style="89" customWidth="1"/>
    <col min="16150" max="16150" width="18.85546875" style="89" customWidth="1"/>
    <col min="16151" max="16151" width="30" style="89" customWidth="1"/>
    <col min="16152" max="16152" width="18.5703125" style="89" customWidth="1"/>
    <col min="16153" max="16153" width="3.140625" style="89" customWidth="1"/>
    <col min="16154" max="16384" width="9.140625" style="89"/>
  </cols>
  <sheetData>
    <row r="1" spans="1:36" hidden="1"/>
    <row r="2" spans="1:36" hidden="1"/>
    <row r="3" spans="1:36" hidden="1"/>
    <row r="4" spans="1:36" hidden="1"/>
    <row r="5" spans="1:36" hidden="1"/>
    <row r="6" spans="1:36" hidden="1"/>
    <row r="8" spans="1:36">
      <c r="D8" s="90"/>
      <c r="E8" s="91"/>
      <c r="F8" s="91"/>
      <c r="G8" s="91"/>
      <c r="H8" s="91"/>
      <c r="I8" s="91"/>
      <c r="J8" s="91"/>
      <c r="K8" s="91"/>
      <c r="L8" s="91"/>
      <c r="M8" s="91"/>
      <c r="N8" s="91"/>
      <c r="O8" s="91"/>
      <c r="P8" s="92"/>
      <c r="Q8" s="91"/>
      <c r="R8" s="91"/>
      <c r="S8" s="91"/>
      <c r="T8" s="91"/>
      <c r="U8" s="91"/>
      <c r="V8" s="91"/>
      <c r="W8" s="91"/>
      <c r="X8" s="91"/>
      <c r="Y8" s="92"/>
    </row>
    <row r="9" spans="1:36" ht="12.75" customHeight="1">
      <c r="D9" s="93"/>
      <c r="E9" s="94"/>
      <c r="F9" s="95" t="s">
        <v>75</v>
      </c>
      <c r="G9" s="95"/>
      <c r="H9" s="95"/>
      <c r="I9" s="95"/>
      <c r="J9" s="95"/>
      <c r="K9" s="95"/>
      <c r="L9" s="95"/>
      <c r="M9" s="96"/>
      <c r="N9" s="96"/>
      <c r="O9" s="94"/>
      <c r="P9" s="97"/>
      <c r="Q9" s="94"/>
      <c r="R9" s="94"/>
      <c r="S9" s="94"/>
      <c r="T9" s="94"/>
      <c r="U9" s="94"/>
      <c r="V9" s="94"/>
      <c r="W9" s="94"/>
      <c r="X9" s="94"/>
      <c r="Y9" s="98"/>
      <c r="Z9" s="99"/>
      <c r="AA9" s="99"/>
      <c r="AB9" s="99"/>
      <c r="AC9" s="99"/>
      <c r="AD9" s="99"/>
      <c r="AE9" s="99"/>
      <c r="AF9" s="99"/>
      <c r="AG9" s="99"/>
      <c r="AH9" s="99"/>
      <c r="AI9" s="99"/>
      <c r="AJ9" s="99"/>
    </row>
    <row r="10" spans="1:36" ht="30.75" customHeight="1">
      <c r="C10" s="100"/>
      <c r="D10" s="101"/>
      <c r="E10" s="102" t="s">
        <v>76</v>
      </c>
      <c r="F10" s="103"/>
      <c r="G10" s="103"/>
      <c r="H10" s="103"/>
      <c r="I10" s="103"/>
      <c r="J10" s="103"/>
      <c r="K10" s="103"/>
      <c r="L10" s="103"/>
      <c r="M10" s="103"/>
      <c r="N10" s="103"/>
      <c r="O10" s="103"/>
      <c r="P10" s="103"/>
      <c r="Q10" s="103"/>
      <c r="R10" s="103"/>
      <c r="S10" s="103"/>
      <c r="T10" s="103"/>
      <c r="U10" s="103"/>
      <c r="V10" s="103"/>
      <c r="W10" s="103"/>
      <c r="X10" s="104"/>
      <c r="Y10" s="105"/>
      <c r="Z10" s="106"/>
      <c r="AA10" s="106"/>
      <c r="AB10" s="106"/>
      <c r="AC10" s="106"/>
      <c r="AD10" s="106"/>
      <c r="AE10" s="106"/>
      <c r="AF10" s="106"/>
    </row>
    <row r="11" spans="1:36" ht="12.75" customHeight="1" thickBot="1">
      <c r="C11" s="100"/>
      <c r="D11" s="101"/>
      <c r="E11" s="94"/>
      <c r="F11" s="94"/>
      <c r="G11" s="94"/>
      <c r="H11" s="94"/>
      <c r="I11" s="94"/>
      <c r="J11" s="94"/>
      <c r="K11" s="94"/>
      <c r="L11" s="94"/>
      <c r="M11" s="94"/>
      <c r="N11" s="94"/>
      <c r="O11" s="107"/>
      <c r="P11" s="97"/>
      <c r="Q11" s="94"/>
      <c r="R11" s="94"/>
      <c r="S11" s="94"/>
      <c r="T11" s="94"/>
      <c r="U11" s="94"/>
      <c r="V11" s="94"/>
      <c r="W11" s="94"/>
      <c r="X11" s="94"/>
      <c r="Y11" s="105"/>
      <c r="Z11" s="106"/>
      <c r="AA11" s="106"/>
      <c r="AB11" s="106"/>
      <c r="AC11" s="106"/>
      <c r="AD11" s="106"/>
      <c r="AE11" s="106"/>
      <c r="AF11" s="106"/>
    </row>
    <row r="12" spans="1:36" ht="22.5" customHeight="1">
      <c r="A12" s="108"/>
      <c r="B12" s="108"/>
      <c r="C12" s="108"/>
      <c r="D12" s="109"/>
      <c r="E12" s="110" t="s">
        <v>77</v>
      </c>
      <c r="F12" s="111" t="s">
        <v>78</v>
      </c>
      <c r="G12" s="112"/>
      <c r="H12" s="113" t="s">
        <v>79</v>
      </c>
      <c r="I12" s="114"/>
      <c r="J12" s="115"/>
      <c r="K12" s="116" t="s">
        <v>80</v>
      </c>
      <c r="L12" s="116"/>
      <c r="M12" s="116"/>
      <c r="N12" s="116" t="s">
        <v>81</v>
      </c>
      <c r="O12" s="116"/>
      <c r="P12" s="116"/>
      <c r="Q12" s="113" t="s">
        <v>82</v>
      </c>
      <c r="R12" s="117"/>
      <c r="S12" s="118"/>
      <c r="T12" s="119" t="s">
        <v>83</v>
      </c>
      <c r="U12" s="119" t="s">
        <v>84</v>
      </c>
      <c r="V12" s="119" t="s">
        <v>85</v>
      </c>
      <c r="W12" s="119" t="s">
        <v>86</v>
      </c>
      <c r="X12" s="120" t="s">
        <v>87</v>
      </c>
      <c r="Y12" s="97"/>
      <c r="Z12" s="106"/>
      <c r="AA12" s="106"/>
      <c r="AB12" s="106"/>
      <c r="AC12" s="106"/>
      <c r="AD12" s="106"/>
      <c r="AE12" s="106"/>
      <c r="AF12" s="106"/>
      <c r="AG12" s="106"/>
    </row>
    <row r="13" spans="1:36" ht="12.75" customHeight="1">
      <c r="A13" s="108"/>
      <c r="B13" s="108"/>
      <c r="C13" s="108"/>
      <c r="D13" s="109"/>
      <c r="E13" s="121"/>
      <c r="F13" s="122"/>
      <c r="G13" s="123"/>
      <c r="H13" s="124" t="s">
        <v>88</v>
      </c>
      <c r="I13" s="124" t="s">
        <v>89</v>
      </c>
      <c r="J13" s="124"/>
      <c r="K13" s="124" t="s">
        <v>88</v>
      </c>
      <c r="L13" s="124" t="s">
        <v>89</v>
      </c>
      <c r="M13" s="124"/>
      <c r="N13" s="124" t="s">
        <v>88</v>
      </c>
      <c r="O13" s="124" t="s">
        <v>89</v>
      </c>
      <c r="P13" s="124"/>
      <c r="Q13" s="124" t="s">
        <v>88</v>
      </c>
      <c r="R13" s="124" t="s">
        <v>89</v>
      </c>
      <c r="S13" s="125"/>
      <c r="T13" s="126"/>
      <c r="U13" s="126"/>
      <c r="V13" s="126"/>
      <c r="W13" s="126"/>
      <c r="X13" s="127"/>
      <c r="Y13" s="97"/>
      <c r="Z13" s="106"/>
      <c r="AA13" s="106"/>
      <c r="AB13" s="106"/>
      <c r="AC13" s="106"/>
      <c r="AD13" s="106"/>
      <c r="AE13" s="106"/>
      <c r="AF13" s="106"/>
      <c r="AG13" s="106"/>
    </row>
    <row r="14" spans="1:36" ht="34.5" thickBot="1">
      <c r="A14" s="108"/>
      <c r="B14" s="108"/>
      <c r="C14" s="108"/>
      <c r="D14" s="109"/>
      <c r="E14" s="128"/>
      <c r="F14" s="122"/>
      <c r="G14" s="123"/>
      <c r="H14" s="129"/>
      <c r="I14" s="130" t="s">
        <v>90</v>
      </c>
      <c r="J14" s="131" t="s">
        <v>91</v>
      </c>
      <c r="K14" s="129"/>
      <c r="L14" s="130" t="s">
        <v>90</v>
      </c>
      <c r="M14" s="131" t="s">
        <v>91</v>
      </c>
      <c r="N14" s="129"/>
      <c r="O14" s="130" t="s">
        <v>90</v>
      </c>
      <c r="P14" s="131" t="s">
        <v>91</v>
      </c>
      <c r="Q14" s="129"/>
      <c r="R14" s="130" t="s">
        <v>90</v>
      </c>
      <c r="S14" s="131" t="s">
        <v>91</v>
      </c>
      <c r="T14" s="132"/>
      <c r="U14" s="132"/>
      <c r="V14" s="132"/>
      <c r="W14" s="132"/>
      <c r="X14" s="133"/>
      <c r="Y14" s="97"/>
      <c r="Z14" s="106"/>
      <c r="AA14" s="106"/>
      <c r="AB14" s="106"/>
      <c r="AC14" s="106"/>
      <c r="AD14" s="106"/>
      <c r="AE14" s="106"/>
      <c r="AF14" s="106"/>
      <c r="AG14" s="106"/>
    </row>
    <row r="15" spans="1:36" ht="12.75" customHeight="1" thickBot="1">
      <c r="A15" s="108"/>
      <c r="B15" s="108"/>
      <c r="C15" s="108"/>
      <c r="D15" s="109"/>
      <c r="E15" s="134">
        <v>1</v>
      </c>
      <c r="F15" s="135">
        <v>2</v>
      </c>
      <c r="G15" s="136"/>
      <c r="H15" s="137">
        <v>3</v>
      </c>
      <c r="I15" s="137">
        <v>4</v>
      </c>
      <c r="J15" s="137">
        <v>5</v>
      </c>
      <c r="K15" s="137">
        <v>6</v>
      </c>
      <c r="L15" s="137">
        <v>7</v>
      </c>
      <c r="M15" s="137">
        <v>8</v>
      </c>
      <c r="N15" s="137">
        <v>9</v>
      </c>
      <c r="O15" s="137">
        <v>10</v>
      </c>
      <c r="P15" s="137">
        <v>11</v>
      </c>
      <c r="Q15" s="137">
        <v>12</v>
      </c>
      <c r="R15" s="137">
        <v>13</v>
      </c>
      <c r="S15" s="137">
        <v>14</v>
      </c>
      <c r="T15" s="137">
        <v>15</v>
      </c>
      <c r="U15" s="137">
        <v>16</v>
      </c>
      <c r="V15" s="137">
        <v>17</v>
      </c>
      <c r="W15" s="137">
        <v>18</v>
      </c>
      <c r="X15" s="138">
        <v>19</v>
      </c>
      <c r="Y15" s="97"/>
      <c r="Z15" s="106"/>
      <c r="AA15" s="106"/>
      <c r="AB15" s="106"/>
      <c r="AC15" s="106"/>
      <c r="AD15" s="106"/>
      <c r="AE15" s="106"/>
      <c r="AF15" s="106"/>
      <c r="AG15" s="106"/>
    </row>
    <row r="16" spans="1:36" ht="12.75" customHeight="1">
      <c r="A16" s="108"/>
      <c r="B16" s="108"/>
      <c r="C16" s="108"/>
      <c r="D16" s="109"/>
      <c r="E16" s="139" t="s">
        <v>92</v>
      </c>
      <c r="F16" s="140" t="s">
        <v>93</v>
      </c>
      <c r="G16" s="141" t="s">
        <v>94</v>
      </c>
      <c r="H16" s="142"/>
      <c r="I16" s="142"/>
      <c r="J16" s="142"/>
      <c r="K16" s="142"/>
      <c r="L16" s="142"/>
      <c r="M16" s="142"/>
      <c r="N16" s="142"/>
      <c r="O16" s="142"/>
      <c r="P16" s="142"/>
      <c r="Q16" s="142"/>
      <c r="R16" s="142"/>
      <c r="S16" s="143"/>
      <c r="T16" s="144"/>
      <c r="U16" s="144"/>
      <c r="V16" s="145"/>
      <c r="W16" s="146"/>
      <c r="X16" s="147"/>
      <c r="Y16" s="97"/>
      <c r="Z16" s="106"/>
      <c r="AA16" s="106"/>
      <c r="AB16" s="106"/>
      <c r="AC16" s="106"/>
      <c r="AD16" s="106"/>
      <c r="AE16" s="106"/>
      <c r="AF16" s="106"/>
      <c r="AG16" s="106"/>
    </row>
    <row r="17" spans="1:33" ht="12.75" customHeight="1">
      <c r="A17" s="108"/>
      <c r="B17" s="108"/>
      <c r="C17" s="108"/>
      <c r="D17" s="109"/>
      <c r="E17" s="148" t="s">
        <v>95</v>
      </c>
      <c r="F17" s="149"/>
      <c r="G17" s="141" t="s">
        <v>96</v>
      </c>
      <c r="H17" s="142"/>
      <c r="I17" s="142"/>
      <c r="J17" s="142"/>
      <c r="K17" s="142"/>
      <c r="L17" s="142"/>
      <c r="M17" s="142"/>
      <c r="N17" s="142"/>
      <c r="O17" s="142"/>
      <c r="P17" s="142"/>
      <c r="Q17" s="142"/>
      <c r="R17" s="142"/>
      <c r="S17" s="143"/>
      <c r="T17" s="144"/>
      <c r="U17" s="144"/>
      <c r="V17" s="145"/>
      <c r="W17" s="146"/>
      <c r="X17" s="147"/>
      <c r="Y17" s="97"/>
      <c r="Z17" s="106"/>
      <c r="AA17" s="106"/>
      <c r="AB17" s="106"/>
      <c r="AC17" s="106"/>
      <c r="AD17" s="106"/>
      <c r="AE17" s="106"/>
      <c r="AF17" s="106"/>
      <c r="AG17" s="106"/>
    </row>
    <row r="18" spans="1:33" ht="12.75" customHeight="1">
      <c r="A18" s="108"/>
      <c r="B18" s="108"/>
      <c r="C18" s="108"/>
      <c r="D18" s="109"/>
      <c r="E18" s="148" t="s">
        <v>97</v>
      </c>
      <c r="F18" s="150" t="s">
        <v>98</v>
      </c>
      <c r="G18" s="141" t="s">
        <v>94</v>
      </c>
      <c r="H18" s="151"/>
      <c r="I18" s="151"/>
      <c r="J18" s="151"/>
      <c r="K18" s="151"/>
      <c r="L18" s="151"/>
      <c r="M18" s="151"/>
      <c r="N18" s="151"/>
      <c r="O18" s="151"/>
      <c r="P18" s="151"/>
      <c r="Q18" s="151"/>
      <c r="R18" s="151"/>
      <c r="S18" s="152"/>
      <c r="T18" s="153"/>
      <c r="U18" s="153"/>
      <c r="V18" s="154"/>
      <c r="W18" s="155"/>
      <c r="X18" s="156"/>
      <c r="Y18" s="97"/>
      <c r="Z18" s="106"/>
      <c r="AA18" s="106"/>
      <c r="AB18" s="106"/>
      <c r="AC18" s="106"/>
      <c r="AD18" s="106"/>
      <c r="AE18" s="106"/>
      <c r="AF18" s="106"/>
      <c r="AG18" s="106"/>
    </row>
    <row r="19" spans="1:33" ht="12.75" customHeight="1">
      <c r="A19" s="108"/>
      <c r="B19" s="108"/>
      <c r="C19" s="108"/>
      <c r="D19" s="109"/>
      <c r="E19" s="148" t="s">
        <v>99</v>
      </c>
      <c r="F19" s="150"/>
      <c r="G19" s="141" t="s">
        <v>96</v>
      </c>
      <c r="H19" s="151"/>
      <c r="I19" s="151"/>
      <c r="J19" s="151"/>
      <c r="K19" s="151"/>
      <c r="L19" s="151"/>
      <c r="M19" s="151"/>
      <c r="N19" s="151"/>
      <c r="O19" s="151"/>
      <c r="P19" s="151"/>
      <c r="Q19" s="151"/>
      <c r="R19" s="151"/>
      <c r="S19" s="152"/>
      <c r="T19" s="153"/>
      <c r="U19" s="153"/>
      <c r="V19" s="154"/>
      <c r="W19" s="155"/>
      <c r="X19" s="156"/>
      <c r="Y19" s="97"/>
      <c r="Z19" s="106"/>
      <c r="AA19" s="106"/>
      <c r="AB19" s="106"/>
      <c r="AC19" s="106"/>
      <c r="AD19" s="106"/>
      <c r="AE19" s="106"/>
      <c r="AF19" s="106"/>
      <c r="AG19" s="106"/>
    </row>
    <row r="20" spans="1:33" ht="12.75" customHeight="1">
      <c r="A20" s="108"/>
      <c r="B20" s="108"/>
      <c r="C20" s="108"/>
      <c r="D20" s="109"/>
      <c r="E20" s="148" t="s">
        <v>100</v>
      </c>
      <c r="F20" s="150" t="s">
        <v>101</v>
      </c>
      <c r="G20" s="141" t="s">
        <v>94</v>
      </c>
      <c r="H20" s="151"/>
      <c r="I20" s="151"/>
      <c r="J20" s="151"/>
      <c r="K20" s="151"/>
      <c r="L20" s="151"/>
      <c r="M20" s="151"/>
      <c r="N20" s="151"/>
      <c r="O20" s="151"/>
      <c r="P20" s="151"/>
      <c r="Q20" s="151"/>
      <c r="R20" s="151"/>
      <c r="S20" s="152"/>
      <c r="T20" s="153"/>
      <c r="U20" s="153"/>
      <c r="V20" s="154"/>
      <c r="W20" s="155"/>
      <c r="X20" s="156"/>
      <c r="Y20" s="97"/>
      <c r="Z20" s="106"/>
      <c r="AA20" s="106"/>
      <c r="AB20" s="106"/>
      <c r="AC20" s="106"/>
      <c r="AD20" s="106"/>
      <c r="AE20" s="106"/>
      <c r="AF20" s="106"/>
      <c r="AG20" s="106"/>
    </row>
    <row r="21" spans="1:33" ht="12.75" customHeight="1">
      <c r="A21" s="108"/>
      <c r="B21" s="108"/>
      <c r="C21" s="108"/>
      <c r="D21" s="109"/>
      <c r="E21" s="148" t="s">
        <v>102</v>
      </c>
      <c r="F21" s="150"/>
      <c r="G21" s="141" t="s">
        <v>96</v>
      </c>
      <c r="H21" s="151"/>
      <c r="I21" s="151"/>
      <c r="J21" s="151"/>
      <c r="K21" s="151"/>
      <c r="L21" s="151"/>
      <c r="M21" s="151"/>
      <c r="N21" s="151"/>
      <c r="O21" s="151"/>
      <c r="P21" s="151"/>
      <c r="Q21" s="151"/>
      <c r="R21" s="151"/>
      <c r="S21" s="152"/>
      <c r="T21" s="153"/>
      <c r="U21" s="153"/>
      <c r="V21" s="154"/>
      <c r="W21" s="155"/>
      <c r="X21" s="156"/>
      <c r="Y21" s="97"/>
      <c r="Z21" s="106"/>
      <c r="AA21" s="106"/>
      <c r="AB21" s="106"/>
      <c r="AC21" s="106"/>
      <c r="AD21" s="106"/>
      <c r="AE21" s="106"/>
      <c r="AF21" s="106"/>
      <c r="AG21" s="106"/>
    </row>
    <row r="22" spans="1:33" ht="12.75" customHeight="1">
      <c r="A22" s="108"/>
      <c r="B22" s="108"/>
      <c r="C22" s="108"/>
      <c r="D22" s="109"/>
      <c r="E22" s="148" t="s">
        <v>103</v>
      </c>
      <c r="F22" s="157" t="s">
        <v>104</v>
      </c>
      <c r="G22" s="141" t="s">
        <v>94</v>
      </c>
      <c r="H22" s="151"/>
      <c r="I22" s="151"/>
      <c r="J22" s="151"/>
      <c r="K22" s="151"/>
      <c r="L22" s="151"/>
      <c r="M22" s="151"/>
      <c r="N22" s="151"/>
      <c r="O22" s="151"/>
      <c r="P22" s="151"/>
      <c r="Q22" s="151"/>
      <c r="R22" s="151"/>
      <c r="S22" s="152"/>
      <c r="T22" s="153"/>
      <c r="U22" s="153"/>
      <c r="V22" s="154"/>
      <c r="W22" s="155"/>
      <c r="X22" s="156"/>
      <c r="Y22" s="97"/>
      <c r="Z22" s="106"/>
      <c r="AA22" s="106"/>
      <c r="AB22" s="106"/>
      <c r="AC22" s="106"/>
      <c r="AD22" s="106"/>
      <c r="AE22" s="106"/>
      <c r="AF22" s="106"/>
      <c r="AG22" s="106"/>
    </row>
    <row r="23" spans="1:33" ht="12.75" customHeight="1">
      <c r="A23" s="108"/>
      <c r="B23" s="108"/>
      <c r="C23" s="108"/>
      <c r="D23" s="109"/>
      <c r="E23" s="148" t="s">
        <v>105</v>
      </c>
      <c r="F23" s="157"/>
      <c r="G23" s="141" t="s">
        <v>96</v>
      </c>
      <c r="H23" s="151"/>
      <c r="I23" s="151"/>
      <c r="J23" s="151"/>
      <c r="K23" s="151"/>
      <c r="L23" s="151"/>
      <c r="M23" s="151"/>
      <c r="N23" s="151"/>
      <c r="O23" s="151"/>
      <c r="P23" s="151"/>
      <c r="Q23" s="151"/>
      <c r="R23" s="151"/>
      <c r="S23" s="152"/>
      <c r="T23" s="153"/>
      <c r="U23" s="153"/>
      <c r="V23" s="154"/>
      <c r="W23" s="155"/>
      <c r="X23" s="156"/>
      <c r="Y23" s="97"/>
      <c r="Z23" s="106"/>
      <c r="AA23" s="106"/>
      <c r="AB23" s="106"/>
      <c r="AC23" s="106"/>
      <c r="AD23" s="106"/>
      <c r="AE23" s="106"/>
      <c r="AF23" s="106"/>
      <c r="AG23" s="106"/>
    </row>
    <row r="24" spans="1:33" ht="24" customHeight="1">
      <c r="A24" s="108"/>
      <c r="B24" s="108"/>
      <c r="C24" s="108"/>
      <c r="D24" s="109"/>
      <c r="E24" s="148" t="s">
        <v>106</v>
      </c>
      <c r="F24" s="157" t="s">
        <v>107</v>
      </c>
      <c r="G24" s="141" t="s">
        <v>94</v>
      </c>
      <c r="H24" s="151"/>
      <c r="I24" s="151"/>
      <c r="J24" s="151"/>
      <c r="K24" s="151">
        <v>673.84</v>
      </c>
      <c r="L24" s="151"/>
      <c r="M24" s="151"/>
      <c r="N24" s="151"/>
      <c r="O24" s="151"/>
      <c r="P24" s="151"/>
      <c r="Q24" s="151">
        <v>673.84</v>
      </c>
      <c r="R24" s="151"/>
      <c r="S24" s="152"/>
      <c r="T24" s="144">
        <v>40909</v>
      </c>
      <c r="U24" s="144">
        <v>41090</v>
      </c>
      <c r="V24" s="145" t="s">
        <v>262</v>
      </c>
      <c r="W24" s="146" t="s">
        <v>261</v>
      </c>
      <c r="X24" s="156"/>
      <c r="Y24" s="97"/>
      <c r="Z24" s="106"/>
      <c r="AA24" s="106"/>
      <c r="AB24" s="106"/>
      <c r="AC24" s="106"/>
      <c r="AD24" s="106"/>
      <c r="AE24" s="106"/>
      <c r="AF24" s="106"/>
      <c r="AG24" s="106"/>
    </row>
    <row r="25" spans="1:33" ht="24.75" customHeight="1">
      <c r="A25" s="108"/>
      <c r="B25" s="108"/>
      <c r="C25" s="108"/>
      <c r="D25" s="109"/>
      <c r="E25" s="148" t="s">
        <v>108</v>
      </c>
      <c r="F25" s="157"/>
      <c r="G25" s="141" t="s">
        <v>96</v>
      </c>
      <c r="H25" s="151"/>
      <c r="I25" s="151"/>
      <c r="J25" s="151"/>
      <c r="K25" s="142">
        <v>650.51</v>
      </c>
      <c r="L25" s="151"/>
      <c r="M25" s="151"/>
      <c r="N25" s="151"/>
      <c r="O25" s="151"/>
      <c r="P25" s="151"/>
      <c r="Q25" s="142">
        <v>650.51</v>
      </c>
      <c r="R25" s="151"/>
      <c r="S25" s="152"/>
      <c r="T25" s="144">
        <v>40909</v>
      </c>
      <c r="U25" s="144">
        <v>41090</v>
      </c>
      <c r="V25" s="145" t="s">
        <v>262</v>
      </c>
      <c r="W25" s="146" t="s">
        <v>261</v>
      </c>
      <c r="X25" s="156"/>
      <c r="Y25" s="97"/>
      <c r="Z25" s="106"/>
      <c r="AA25" s="106"/>
      <c r="AB25" s="106"/>
      <c r="AC25" s="106"/>
      <c r="AD25" s="106"/>
      <c r="AE25" s="106"/>
      <c r="AF25" s="106"/>
      <c r="AG25" s="106"/>
    </row>
    <row r="26" spans="1:33" ht="21.75" customHeight="1">
      <c r="A26" s="108"/>
      <c r="B26" s="108"/>
      <c r="C26" s="108"/>
      <c r="D26" s="109"/>
      <c r="E26" s="148" t="s">
        <v>109</v>
      </c>
      <c r="F26" s="157" t="s">
        <v>107</v>
      </c>
      <c r="G26" s="141" t="s">
        <v>94</v>
      </c>
      <c r="H26" s="151"/>
      <c r="I26" s="151"/>
      <c r="J26" s="151"/>
      <c r="K26" s="151">
        <v>703.92</v>
      </c>
      <c r="L26" s="151"/>
      <c r="M26" s="151"/>
      <c r="N26" s="151"/>
      <c r="O26" s="151"/>
      <c r="P26" s="151"/>
      <c r="Q26" s="151">
        <v>703.92</v>
      </c>
      <c r="R26" s="151"/>
      <c r="S26" s="152"/>
      <c r="T26" s="153">
        <v>41091</v>
      </c>
      <c r="U26" s="153">
        <v>41152</v>
      </c>
      <c r="V26" s="145" t="s">
        <v>262</v>
      </c>
      <c r="W26" s="146" t="s">
        <v>261</v>
      </c>
      <c r="X26" s="156"/>
      <c r="Y26" s="97"/>
      <c r="Z26" s="106"/>
      <c r="AA26" s="106"/>
      <c r="AB26" s="106"/>
      <c r="AC26" s="106"/>
      <c r="AD26" s="106"/>
      <c r="AE26" s="106"/>
      <c r="AF26" s="106"/>
      <c r="AG26" s="106"/>
    </row>
    <row r="27" spans="1:33" ht="21.75" customHeight="1">
      <c r="A27" s="108"/>
      <c r="B27" s="108"/>
      <c r="C27" s="108"/>
      <c r="D27" s="109"/>
      <c r="E27" s="148" t="s">
        <v>110</v>
      </c>
      <c r="F27" s="157"/>
      <c r="G27" s="141" t="s">
        <v>96</v>
      </c>
      <c r="H27" s="151"/>
      <c r="I27" s="151"/>
      <c r="J27" s="151"/>
      <c r="K27" s="151">
        <v>689.52</v>
      </c>
      <c r="L27" s="151"/>
      <c r="M27" s="151"/>
      <c r="N27" s="151"/>
      <c r="O27" s="151"/>
      <c r="P27" s="151"/>
      <c r="Q27" s="151">
        <v>689.52</v>
      </c>
      <c r="R27" s="151"/>
      <c r="S27" s="152"/>
      <c r="T27" s="153">
        <v>41091</v>
      </c>
      <c r="U27" s="153">
        <v>41152</v>
      </c>
      <c r="V27" s="145" t="s">
        <v>262</v>
      </c>
      <c r="W27" s="146" t="s">
        <v>261</v>
      </c>
      <c r="X27" s="156"/>
      <c r="Y27" s="97"/>
      <c r="Z27" s="106"/>
      <c r="AA27" s="106"/>
      <c r="AB27" s="106"/>
      <c r="AC27" s="106"/>
      <c r="AD27" s="106"/>
      <c r="AE27" s="106"/>
      <c r="AF27" s="106"/>
      <c r="AG27" s="106"/>
    </row>
    <row r="28" spans="1:33" ht="28.5" customHeight="1">
      <c r="A28" s="108"/>
      <c r="B28" s="108"/>
      <c r="C28" s="108"/>
      <c r="D28" s="109"/>
      <c r="E28" s="148" t="s">
        <v>111</v>
      </c>
      <c r="F28" s="157" t="s">
        <v>107</v>
      </c>
      <c r="G28" s="141" t="s">
        <v>94</v>
      </c>
      <c r="H28" s="151"/>
      <c r="I28" s="151"/>
      <c r="J28" s="151"/>
      <c r="K28" s="151">
        <v>813.5</v>
      </c>
      <c r="L28" s="151"/>
      <c r="M28" s="151"/>
      <c r="N28" s="151"/>
      <c r="O28" s="151"/>
      <c r="P28" s="151"/>
      <c r="Q28" s="151">
        <v>813.5</v>
      </c>
      <c r="R28" s="151"/>
      <c r="S28" s="152"/>
      <c r="T28" s="153">
        <v>41153</v>
      </c>
      <c r="U28" s="153">
        <v>41274</v>
      </c>
      <c r="V28" s="145" t="s">
        <v>262</v>
      </c>
      <c r="W28" s="146" t="s">
        <v>261</v>
      </c>
      <c r="X28" s="156"/>
      <c r="Y28" s="97"/>
      <c r="Z28" s="106"/>
      <c r="AA28" s="106"/>
      <c r="AB28" s="106"/>
      <c r="AC28" s="106"/>
      <c r="AD28" s="106"/>
      <c r="AE28" s="106"/>
      <c r="AF28" s="106"/>
      <c r="AG28" s="106"/>
    </row>
    <row r="29" spans="1:33" ht="24" customHeight="1">
      <c r="A29" s="108"/>
      <c r="B29" s="108"/>
      <c r="C29" s="108"/>
      <c r="D29" s="109"/>
      <c r="E29" s="148" t="s">
        <v>112</v>
      </c>
      <c r="F29" s="157"/>
      <c r="G29" s="141" t="s">
        <v>96</v>
      </c>
      <c r="H29" s="151"/>
      <c r="I29" s="151"/>
      <c r="J29" s="151"/>
      <c r="K29" s="151">
        <v>799.1</v>
      </c>
      <c r="L29" s="151"/>
      <c r="M29" s="151"/>
      <c r="N29" s="151"/>
      <c r="O29" s="151"/>
      <c r="P29" s="151"/>
      <c r="Q29" s="151">
        <v>799.1</v>
      </c>
      <c r="R29" s="151"/>
      <c r="S29" s="152"/>
      <c r="T29" s="153">
        <v>41153</v>
      </c>
      <c r="U29" s="153">
        <v>41274</v>
      </c>
      <c r="V29" s="145" t="s">
        <v>262</v>
      </c>
      <c r="W29" s="146" t="s">
        <v>261</v>
      </c>
      <c r="X29" s="156"/>
      <c r="Y29" s="97"/>
      <c r="Z29" s="106"/>
      <c r="AA29" s="106"/>
      <c r="AB29" s="106"/>
      <c r="AC29" s="106"/>
      <c r="AD29" s="106"/>
      <c r="AE29" s="106"/>
      <c r="AF29" s="106"/>
      <c r="AG29" s="106"/>
    </row>
    <row r="30" spans="1:33" ht="18.75" customHeight="1">
      <c r="A30" s="108"/>
      <c r="B30" s="108"/>
      <c r="C30" s="108"/>
      <c r="D30" s="109"/>
      <c r="E30" s="148" t="s">
        <v>113</v>
      </c>
      <c r="F30" s="150" t="s">
        <v>114</v>
      </c>
      <c r="G30" s="141" t="s">
        <v>94</v>
      </c>
      <c r="H30" s="151"/>
      <c r="I30" s="151"/>
      <c r="J30" s="151"/>
      <c r="K30" s="151"/>
      <c r="L30" s="151"/>
      <c r="M30" s="151"/>
      <c r="N30" s="151"/>
      <c r="O30" s="151"/>
      <c r="P30" s="151"/>
      <c r="Q30" s="151"/>
      <c r="R30" s="151"/>
      <c r="S30" s="152"/>
      <c r="T30" s="153"/>
      <c r="U30" s="153"/>
      <c r="V30" s="154"/>
      <c r="W30" s="155"/>
      <c r="X30" s="156"/>
      <c r="Y30" s="97"/>
      <c r="Z30" s="106"/>
      <c r="AA30" s="106"/>
      <c r="AB30" s="106"/>
      <c r="AC30" s="106"/>
      <c r="AD30" s="106"/>
      <c r="AE30" s="106"/>
      <c r="AF30" s="106"/>
      <c r="AG30" s="106"/>
    </row>
    <row r="31" spans="1:33" ht="12.75" customHeight="1">
      <c r="A31" s="108"/>
      <c r="B31" s="108"/>
      <c r="C31" s="108"/>
      <c r="D31" s="158" t="s">
        <v>115</v>
      </c>
      <c r="E31" s="148" t="s">
        <v>116</v>
      </c>
      <c r="F31" s="150"/>
      <c r="G31" s="141" t="s">
        <v>96</v>
      </c>
      <c r="H31" s="151"/>
      <c r="I31" s="151"/>
      <c r="J31" s="151"/>
      <c r="K31" s="151"/>
      <c r="L31" s="151"/>
      <c r="M31" s="151"/>
      <c r="N31" s="151"/>
      <c r="O31" s="151"/>
      <c r="P31" s="151"/>
      <c r="Q31" s="151"/>
      <c r="R31" s="151"/>
      <c r="S31" s="152"/>
      <c r="T31" s="153"/>
      <c r="U31" s="153"/>
      <c r="V31" s="154"/>
      <c r="W31" s="155"/>
      <c r="X31" s="156"/>
      <c r="Y31" s="97"/>
      <c r="Z31" s="106"/>
      <c r="AA31" s="106"/>
      <c r="AB31" s="106"/>
      <c r="AC31" s="106"/>
      <c r="AD31" s="106"/>
      <c r="AE31" s="106"/>
      <c r="AF31" s="106"/>
      <c r="AG31" s="106"/>
    </row>
    <row r="32" spans="1:33" ht="12.75" customHeight="1" thickBot="1">
      <c r="A32" s="108"/>
      <c r="B32" s="108"/>
      <c r="C32" s="108"/>
      <c r="D32" s="158" t="s">
        <v>117</v>
      </c>
      <c r="E32" s="159"/>
      <c r="F32" s="160" t="s">
        <v>118</v>
      </c>
      <c r="G32" s="161"/>
      <c r="H32" s="161"/>
      <c r="I32" s="161"/>
      <c r="J32" s="161"/>
      <c r="K32" s="161"/>
      <c r="L32" s="161"/>
      <c r="M32" s="161"/>
      <c r="N32" s="161"/>
      <c r="O32" s="161"/>
      <c r="P32" s="161"/>
      <c r="Q32" s="161"/>
      <c r="R32" s="161"/>
      <c r="S32" s="161"/>
      <c r="T32" s="161"/>
      <c r="U32" s="161"/>
      <c r="V32" s="161"/>
      <c r="W32" s="161"/>
      <c r="X32" s="162"/>
      <c r="Y32" s="97"/>
      <c r="Z32" s="106"/>
      <c r="AA32" s="106"/>
      <c r="AB32" s="106"/>
      <c r="AC32" s="106"/>
      <c r="AD32" s="106"/>
      <c r="AE32" s="106"/>
      <c r="AF32" s="106"/>
      <c r="AG32" s="106"/>
    </row>
    <row r="33" spans="4:34">
      <c r="D33" s="163"/>
      <c r="E33" s="164"/>
      <c r="F33" s="164"/>
      <c r="G33" s="164"/>
      <c r="H33" s="164"/>
      <c r="I33" s="164"/>
      <c r="J33" s="164"/>
      <c r="K33" s="164"/>
      <c r="L33" s="164"/>
      <c r="M33" s="164"/>
      <c r="N33" s="164"/>
      <c r="O33" s="164"/>
      <c r="P33" s="164"/>
      <c r="Q33" s="164"/>
      <c r="R33" s="164"/>
      <c r="S33" s="164"/>
      <c r="T33" s="164"/>
      <c r="U33" s="164"/>
      <c r="V33" s="164"/>
      <c r="W33" s="164"/>
      <c r="X33" s="164"/>
      <c r="Y33" s="165"/>
      <c r="AH33" s="106"/>
    </row>
  </sheetData>
  <mergeCells count="29">
    <mergeCell ref="F26:F27"/>
    <mergeCell ref="F28:F29"/>
    <mergeCell ref="F30:F31"/>
    <mergeCell ref="F15:G15"/>
    <mergeCell ref="F16:F17"/>
    <mergeCell ref="F18:F19"/>
    <mergeCell ref="F20:F21"/>
    <mergeCell ref="F22:F23"/>
    <mergeCell ref="F24:F25"/>
    <mergeCell ref="W12:W14"/>
    <mergeCell ref="X12:X14"/>
    <mergeCell ref="H13:H14"/>
    <mergeCell ref="I13:J13"/>
    <mergeCell ref="K13:K14"/>
    <mergeCell ref="L13:M13"/>
    <mergeCell ref="N13:N14"/>
    <mergeCell ref="O13:P13"/>
    <mergeCell ref="Q13:Q14"/>
    <mergeCell ref="R13:S13"/>
    <mergeCell ref="E10:X10"/>
    <mergeCell ref="E12:E14"/>
    <mergeCell ref="F12:G14"/>
    <mergeCell ref="H12:J12"/>
    <mergeCell ref="K12:M12"/>
    <mergeCell ref="N12:P12"/>
    <mergeCell ref="Q12:S12"/>
    <mergeCell ref="T12:T14"/>
    <mergeCell ref="U12:U14"/>
    <mergeCell ref="V12:V14"/>
  </mergeCells>
  <dataValidations count="2">
    <dataValidation type="date" allowBlank="1" showInputMessage="1" showErrorMessage="1" sqref="WWB983056:WWC983071 JP16:JQ31 TL16:TM31 ADH16:ADI31 AND16:ANE31 AWZ16:AXA31 BGV16:BGW31 BQR16:BQS31 CAN16:CAO31 CKJ16:CKK31 CUF16:CUG31 DEB16:DEC31 DNX16:DNY31 DXT16:DXU31 EHP16:EHQ31 ERL16:ERM31 FBH16:FBI31 FLD16:FLE31 FUZ16:FVA31 GEV16:GEW31 GOR16:GOS31 GYN16:GYO31 HIJ16:HIK31 HSF16:HSG31 ICB16:ICC31 ILX16:ILY31 IVT16:IVU31 JFP16:JFQ31 JPL16:JPM31 JZH16:JZI31 KJD16:KJE31 KSZ16:KTA31 LCV16:LCW31 LMR16:LMS31 LWN16:LWO31 MGJ16:MGK31 MQF16:MQG31 NAB16:NAC31 NJX16:NJY31 NTT16:NTU31 ODP16:ODQ31 ONL16:ONM31 OXH16:OXI31 PHD16:PHE31 PQZ16:PRA31 QAV16:QAW31 QKR16:QKS31 QUN16:QUO31 REJ16:REK31 ROF16:ROG31 RYB16:RYC31 SHX16:SHY31 SRT16:SRU31 TBP16:TBQ31 TLL16:TLM31 TVH16:TVI31 UFD16:UFE31 UOZ16:UPA31 UYV16:UYW31 VIR16:VIS31 VSN16:VSO31 WCJ16:WCK31 WMF16:WMG31 WWB16:WWC31 T65552:U65567 JP65552:JQ65567 TL65552:TM65567 ADH65552:ADI65567 AND65552:ANE65567 AWZ65552:AXA65567 BGV65552:BGW65567 BQR65552:BQS65567 CAN65552:CAO65567 CKJ65552:CKK65567 CUF65552:CUG65567 DEB65552:DEC65567 DNX65552:DNY65567 DXT65552:DXU65567 EHP65552:EHQ65567 ERL65552:ERM65567 FBH65552:FBI65567 FLD65552:FLE65567 FUZ65552:FVA65567 GEV65552:GEW65567 GOR65552:GOS65567 GYN65552:GYO65567 HIJ65552:HIK65567 HSF65552:HSG65567 ICB65552:ICC65567 ILX65552:ILY65567 IVT65552:IVU65567 JFP65552:JFQ65567 JPL65552:JPM65567 JZH65552:JZI65567 KJD65552:KJE65567 KSZ65552:KTA65567 LCV65552:LCW65567 LMR65552:LMS65567 LWN65552:LWO65567 MGJ65552:MGK65567 MQF65552:MQG65567 NAB65552:NAC65567 NJX65552:NJY65567 NTT65552:NTU65567 ODP65552:ODQ65567 ONL65552:ONM65567 OXH65552:OXI65567 PHD65552:PHE65567 PQZ65552:PRA65567 QAV65552:QAW65567 QKR65552:QKS65567 QUN65552:QUO65567 REJ65552:REK65567 ROF65552:ROG65567 RYB65552:RYC65567 SHX65552:SHY65567 SRT65552:SRU65567 TBP65552:TBQ65567 TLL65552:TLM65567 TVH65552:TVI65567 UFD65552:UFE65567 UOZ65552:UPA65567 UYV65552:UYW65567 VIR65552:VIS65567 VSN65552:VSO65567 WCJ65552:WCK65567 WMF65552:WMG65567 WWB65552:WWC65567 T131088:U131103 JP131088:JQ131103 TL131088:TM131103 ADH131088:ADI131103 AND131088:ANE131103 AWZ131088:AXA131103 BGV131088:BGW131103 BQR131088:BQS131103 CAN131088:CAO131103 CKJ131088:CKK131103 CUF131088:CUG131103 DEB131088:DEC131103 DNX131088:DNY131103 DXT131088:DXU131103 EHP131088:EHQ131103 ERL131088:ERM131103 FBH131088:FBI131103 FLD131088:FLE131103 FUZ131088:FVA131103 GEV131088:GEW131103 GOR131088:GOS131103 GYN131088:GYO131103 HIJ131088:HIK131103 HSF131088:HSG131103 ICB131088:ICC131103 ILX131088:ILY131103 IVT131088:IVU131103 JFP131088:JFQ131103 JPL131088:JPM131103 JZH131088:JZI131103 KJD131088:KJE131103 KSZ131088:KTA131103 LCV131088:LCW131103 LMR131088:LMS131103 LWN131088:LWO131103 MGJ131088:MGK131103 MQF131088:MQG131103 NAB131088:NAC131103 NJX131088:NJY131103 NTT131088:NTU131103 ODP131088:ODQ131103 ONL131088:ONM131103 OXH131088:OXI131103 PHD131088:PHE131103 PQZ131088:PRA131103 QAV131088:QAW131103 QKR131088:QKS131103 QUN131088:QUO131103 REJ131088:REK131103 ROF131088:ROG131103 RYB131088:RYC131103 SHX131088:SHY131103 SRT131088:SRU131103 TBP131088:TBQ131103 TLL131088:TLM131103 TVH131088:TVI131103 UFD131088:UFE131103 UOZ131088:UPA131103 UYV131088:UYW131103 VIR131088:VIS131103 VSN131088:VSO131103 WCJ131088:WCK131103 WMF131088:WMG131103 WWB131088:WWC131103 T196624:U196639 JP196624:JQ196639 TL196624:TM196639 ADH196624:ADI196639 AND196624:ANE196639 AWZ196624:AXA196639 BGV196624:BGW196639 BQR196624:BQS196639 CAN196624:CAO196639 CKJ196624:CKK196639 CUF196624:CUG196639 DEB196624:DEC196639 DNX196624:DNY196639 DXT196624:DXU196639 EHP196624:EHQ196639 ERL196624:ERM196639 FBH196624:FBI196639 FLD196624:FLE196639 FUZ196624:FVA196639 GEV196624:GEW196639 GOR196624:GOS196639 GYN196624:GYO196639 HIJ196624:HIK196639 HSF196624:HSG196639 ICB196624:ICC196639 ILX196624:ILY196639 IVT196624:IVU196639 JFP196624:JFQ196639 JPL196624:JPM196639 JZH196624:JZI196639 KJD196624:KJE196639 KSZ196624:KTA196639 LCV196624:LCW196639 LMR196624:LMS196639 LWN196624:LWO196639 MGJ196624:MGK196639 MQF196624:MQG196639 NAB196624:NAC196639 NJX196624:NJY196639 NTT196624:NTU196639 ODP196624:ODQ196639 ONL196624:ONM196639 OXH196624:OXI196639 PHD196624:PHE196639 PQZ196624:PRA196639 QAV196624:QAW196639 QKR196624:QKS196639 QUN196624:QUO196639 REJ196624:REK196639 ROF196624:ROG196639 RYB196624:RYC196639 SHX196624:SHY196639 SRT196624:SRU196639 TBP196624:TBQ196639 TLL196624:TLM196639 TVH196624:TVI196639 UFD196624:UFE196639 UOZ196624:UPA196639 UYV196624:UYW196639 VIR196624:VIS196639 VSN196624:VSO196639 WCJ196624:WCK196639 WMF196624:WMG196639 WWB196624:WWC196639 T262160:U262175 JP262160:JQ262175 TL262160:TM262175 ADH262160:ADI262175 AND262160:ANE262175 AWZ262160:AXA262175 BGV262160:BGW262175 BQR262160:BQS262175 CAN262160:CAO262175 CKJ262160:CKK262175 CUF262160:CUG262175 DEB262160:DEC262175 DNX262160:DNY262175 DXT262160:DXU262175 EHP262160:EHQ262175 ERL262160:ERM262175 FBH262160:FBI262175 FLD262160:FLE262175 FUZ262160:FVA262175 GEV262160:GEW262175 GOR262160:GOS262175 GYN262160:GYO262175 HIJ262160:HIK262175 HSF262160:HSG262175 ICB262160:ICC262175 ILX262160:ILY262175 IVT262160:IVU262175 JFP262160:JFQ262175 JPL262160:JPM262175 JZH262160:JZI262175 KJD262160:KJE262175 KSZ262160:KTA262175 LCV262160:LCW262175 LMR262160:LMS262175 LWN262160:LWO262175 MGJ262160:MGK262175 MQF262160:MQG262175 NAB262160:NAC262175 NJX262160:NJY262175 NTT262160:NTU262175 ODP262160:ODQ262175 ONL262160:ONM262175 OXH262160:OXI262175 PHD262160:PHE262175 PQZ262160:PRA262175 QAV262160:QAW262175 QKR262160:QKS262175 QUN262160:QUO262175 REJ262160:REK262175 ROF262160:ROG262175 RYB262160:RYC262175 SHX262160:SHY262175 SRT262160:SRU262175 TBP262160:TBQ262175 TLL262160:TLM262175 TVH262160:TVI262175 UFD262160:UFE262175 UOZ262160:UPA262175 UYV262160:UYW262175 VIR262160:VIS262175 VSN262160:VSO262175 WCJ262160:WCK262175 WMF262160:WMG262175 WWB262160:WWC262175 T327696:U327711 JP327696:JQ327711 TL327696:TM327711 ADH327696:ADI327711 AND327696:ANE327711 AWZ327696:AXA327711 BGV327696:BGW327711 BQR327696:BQS327711 CAN327696:CAO327711 CKJ327696:CKK327711 CUF327696:CUG327711 DEB327696:DEC327711 DNX327696:DNY327711 DXT327696:DXU327711 EHP327696:EHQ327711 ERL327696:ERM327711 FBH327696:FBI327711 FLD327696:FLE327711 FUZ327696:FVA327711 GEV327696:GEW327711 GOR327696:GOS327711 GYN327696:GYO327711 HIJ327696:HIK327711 HSF327696:HSG327711 ICB327696:ICC327711 ILX327696:ILY327711 IVT327696:IVU327711 JFP327696:JFQ327711 JPL327696:JPM327711 JZH327696:JZI327711 KJD327696:KJE327711 KSZ327696:KTA327711 LCV327696:LCW327711 LMR327696:LMS327711 LWN327696:LWO327711 MGJ327696:MGK327711 MQF327696:MQG327711 NAB327696:NAC327711 NJX327696:NJY327711 NTT327696:NTU327711 ODP327696:ODQ327711 ONL327696:ONM327711 OXH327696:OXI327711 PHD327696:PHE327711 PQZ327696:PRA327711 QAV327696:QAW327711 QKR327696:QKS327711 QUN327696:QUO327711 REJ327696:REK327711 ROF327696:ROG327711 RYB327696:RYC327711 SHX327696:SHY327711 SRT327696:SRU327711 TBP327696:TBQ327711 TLL327696:TLM327711 TVH327696:TVI327711 UFD327696:UFE327711 UOZ327696:UPA327711 UYV327696:UYW327711 VIR327696:VIS327711 VSN327696:VSO327711 WCJ327696:WCK327711 WMF327696:WMG327711 WWB327696:WWC327711 T393232:U393247 JP393232:JQ393247 TL393232:TM393247 ADH393232:ADI393247 AND393232:ANE393247 AWZ393232:AXA393247 BGV393232:BGW393247 BQR393232:BQS393247 CAN393232:CAO393247 CKJ393232:CKK393247 CUF393232:CUG393247 DEB393232:DEC393247 DNX393232:DNY393247 DXT393232:DXU393247 EHP393232:EHQ393247 ERL393232:ERM393247 FBH393232:FBI393247 FLD393232:FLE393247 FUZ393232:FVA393247 GEV393232:GEW393247 GOR393232:GOS393247 GYN393232:GYO393247 HIJ393232:HIK393247 HSF393232:HSG393247 ICB393232:ICC393247 ILX393232:ILY393247 IVT393232:IVU393247 JFP393232:JFQ393247 JPL393232:JPM393247 JZH393232:JZI393247 KJD393232:KJE393247 KSZ393232:KTA393247 LCV393232:LCW393247 LMR393232:LMS393247 LWN393232:LWO393247 MGJ393232:MGK393247 MQF393232:MQG393247 NAB393232:NAC393247 NJX393232:NJY393247 NTT393232:NTU393247 ODP393232:ODQ393247 ONL393232:ONM393247 OXH393232:OXI393247 PHD393232:PHE393247 PQZ393232:PRA393247 QAV393232:QAW393247 QKR393232:QKS393247 QUN393232:QUO393247 REJ393232:REK393247 ROF393232:ROG393247 RYB393232:RYC393247 SHX393232:SHY393247 SRT393232:SRU393247 TBP393232:TBQ393247 TLL393232:TLM393247 TVH393232:TVI393247 UFD393232:UFE393247 UOZ393232:UPA393247 UYV393232:UYW393247 VIR393232:VIS393247 VSN393232:VSO393247 WCJ393232:WCK393247 WMF393232:WMG393247 WWB393232:WWC393247 T458768:U458783 JP458768:JQ458783 TL458768:TM458783 ADH458768:ADI458783 AND458768:ANE458783 AWZ458768:AXA458783 BGV458768:BGW458783 BQR458768:BQS458783 CAN458768:CAO458783 CKJ458768:CKK458783 CUF458768:CUG458783 DEB458768:DEC458783 DNX458768:DNY458783 DXT458768:DXU458783 EHP458768:EHQ458783 ERL458768:ERM458783 FBH458768:FBI458783 FLD458768:FLE458783 FUZ458768:FVA458783 GEV458768:GEW458783 GOR458768:GOS458783 GYN458768:GYO458783 HIJ458768:HIK458783 HSF458768:HSG458783 ICB458768:ICC458783 ILX458768:ILY458783 IVT458768:IVU458783 JFP458768:JFQ458783 JPL458768:JPM458783 JZH458768:JZI458783 KJD458768:KJE458783 KSZ458768:KTA458783 LCV458768:LCW458783 LMR458768:LMS458783 LWN458768:LWO458783 MGJ458768:MGK458783 MQF458768:MQG458783 NAB458768:NAC458783 NJX458768:NJY458783 NTT458768:NTU458783 ODP458768:ODQ458783 ONL458768:ONM458783 OXH458768:OXI458783 PHD458768:PHE458783 PQZ458768:PRA458783 QAV458768:QAW458783 QKR458768:QKS458783 QUN458768:QUO458783 REJ458768:REK458783 ROF458768:ROG458783 RYB458768:RYC458783 SHX458768:SHY458783 SRT458768:SRU458783 TBP458768:TBQ458783 TLL458768:TLM458783 TVH458768:TVI458783 UFD458768:UFE458783 UOZ458768:UPA458783 UYV458768:UYW458783 VIR458768:VIS458783 VSN458768:VSO458783 WCJ458768:WCK458783 WMF458768:WMG458783 WWB458768:WWC458783 T524304:U524319 JP524304:JQ524319 TL524304:TM524319 ADH524304:ADI524319 AND524304:ANE524319 AWZ524304:AXA524319 BGV524304:BGW524319 BQR524304:BQS524319 CAN524304:CAO524319 CKJ524304:CKK524319 CUF524304:CUG524319 DEB524304:DEC524319 DNX524304:DNY524319 DXT524304:DXU524319 EHP524304:EHQ524319 ERL524304:ERM524319 FBH524304:FBI524319 FLD524304:FLE524319 FUZ524304:FVA524319 GEV524304:GEW524319 GOR524304:GOS524319 GYN524304:GYO524319 HIJ524304:HIK524319 HSF524304:HSG524319 ICB524304:ICC524319 ILX524304:ILY524319 IVT524304:IVU524319 JFP524304:JFQ524319 JPL524304:JPM524319 JZH524304:JZI524319 KJD524304:KJE524319 KSZ524304:KTA524319 LCV524304:LCW524319 LMR524304:LMS524319 LWN524304:LWO524319 MGJ524304:MGK524319 MQF524304:MQG524319 NAB524304:NAC524319 NJX524304:NJY524319 NTT524304:NTU524319 ODP524304:ODQ524319 ONL524304:ONM524319 OXH524304:OXI524319 PHD524304:PHE524319 PQZ524304:PRA524319 QAV524304:QAW524319 QKR524304:QKS524319 QUN524304:QUO524319 REJ524304:REK524319 ROF524304:ROG524319 RYB524304:RYC524319 SHX524304:SHY524319 SRT524304:SRU524319 TBP524304:TBQ524319 TLL524304:TLM524319 TVH524304:TVI524319 UFD524304:UFE524319 UOZ524304:UPA524319 UYV524304:UYW524319 VIR524304:VIS524319 VSN524304:VSO524319 WCJ524304:WCK524319 WMF524304:WMG524319 WWB524304:WWC524319 T589840:U589855 JP589840:JQ589855 TL589840:TM589855 ADH589840:ADI589855 AND589840:ANE589855 AWZ589840:AXA589855 BGV589840:BGW589855 BQR589840:BQS589855 CAN589840:CAO589855 CKJ589840:CKK589855 CUF589840:CUG589855 DEB589840:DEC589855 DNX589840:DNY589855 DXT589840:DXU589855 EHP589840:EHQ589855 ERL589840:ERM589855 FBH589840:FBI589855 FLD589840:FLE589855 FUZ589840:FVA589855 GEV589840:GEW589855 GOR589840:GOS589855 GYN589840:GYO589855 HIJ589840:HIK589855 HSF589840:HSG589855 ICB589840:ICC589855 ILX589840:ILY589855 IVT589840:IVU589855 JFP589840:JFQ589855 JPL589840:JPM589855 JZH589840:JZI589855 KJD589840:KJE589855 KSZ589840:KTA589855 LCV589840:LCW589855 LMR589840:LMS589855 LWN589840:LWO589855 MGJ589840:MGK589855 MQF589840:MQG589855 NAB589840:NAC589855 NJX589840:NJY589855 NTT589840:NTU589855 ODP589840:ODQ589855 ONL589840:ONM589855 OXH589840:OXI589855 PHD589840:PHE589855 PQZ589840:PRA589855 QAV589840:QAW589855 QKR589840:QKS589855 QUN589840:QUO589855 REJ589840:REK589855 ROF589840:ROG589855 RYB589840:RYC589855 SHX589840:SHY589855 SRT589840:SRU589855 TBP589840:TBQ589855 TLL589840:TLM589855 TVH589840:TVI589855 UFD589840:UFE589855 UOZ589840:UPA589855 UYV589840:UYW589855 VIR589840:VIS589855 VSN589840:VSO589855 WCJ589840:WCK589855 WMF589840:WMG589855 WWB589840:WWC589855 T655376:U655391 JP655376:JQ655391 TL655376:TM655391 ADH655376:ADI655391 AND655376:ANE655391 AWZ655376:AXA655391 BGV655376:BGW655391 BQR655376:BQS655391 CAN655376:CAO655391 CKJ655376:CKK655391 CUF655376:CUG655391 DEB655376:DEC655391 DNX655376:DNY655391 DXT655376:DXU655391 EHP655376:EHQ655391 ERL655376:ERM655391 FBH655376:FBI655391 FLD655376:FLE655391 FUZ655376:FVA655391 GEV655376:GEW655391 GOR655376:GOS655391 GYN655376:GYO655391 HIJ655376:HIK655391 HSF655376:HSG655391 ICB655376:ICC655391 ILX655376:ILY655391 IVT655376:IVU655391 JFP655376:JFQ655391 JPL655376:JPM655391 JZH655376:JZI655391 KJD655376:KJE655391 KSZ655376:KTA655391 LCV655376:LCW655391 LMR655376:LMS655391 LWN655376:LWO655391 MGJ655376:MGK655391 MQF655376:MQG655391 NAB655376:NAC655391 NJX655376:NJY655391 NTT655376:NTU655391 ODP655376:ODQ655391 ONL655376:ONM655391 OXH655376:OXI655391 PHD655376:PHE655391 PQZ655376:PRA655391 QAV655376:QAW655391 QKR655376:QKS655391 QUN655376:QUO655391 REJ655376:REK655391 ROF655376:ROG655391 RYB655376:RYC655391 SHX655376:SHY655391 SRT655376:SRU655391 TBP655376:TBQ655391 TLL655376:TLM655391 TVH655376:TVI655391 UFD655376:UFE655391 UOZ655376:UPA655391 UYV655376:UYW655391 VIR655376:VIS655391 VSN655376:VSO655391 WCJ655376:WCK655391 WMF655376:WMG655391 WWB655376:WWC655391 T720912:U720927 JP720912:JQ720927 TL720912:TM720927 ADH720912:ADI720927 AND720912:ANE720927 AWZ720912:AXA720927 BGV720912:BGW720927 BQR720912:BQS720927 CAN720912:CAO720927 CKJ720912:CKK720927 CUF720912:CUG720927 DEB720912:DEC720927 DNX720912:DNY720927 DXT720912:DXU720927 EHP720912:EHQ720927 ERL720912:ERM720927 FBH720912:FBI720927 FLD720912:FLE720927 FUZ720912:FVA720927 GEV720912:GEW720927 GOR720912:GOS720927 GYN720912:GYO720927 HIJ720912:HIK720927 HSF720912:HSG720927 ICB720912:ICC720927 ILX720912:ILY720927 IVT720912:IVU720927 JFP720912:JFQ720927 JPL720912:JPM720927 JZH720912:JZI720927 KJD720912:KJE720927 KSZ720912:KTA720927 LCV720912:LCW720927 LMR720912:LMS720927 LWN720912:LWO720927 MGJ720912:MGK720927 MQF720912:MQG720927 NAB720912:NAC720927 NJX720912:NJY720927 NTT720912:NTU720927 ODP720912:ODQ720927 ONL720912:ONM720927 OXH720912:OXI720927 PHD720912:PHE720927 PQZ720912:PRA720927 QAV720912:QAW720927 QKR720912:QKS720927 QUN720912:QUO720927 REJ720912:REK720927 ROF720912:ROG720927 RYB720912:RYC720927 SHX720912:SHY720927 SRT720912:SRU720927 TBP720912:TBQ720927 TLL720912:TLM720927 TVH720912:TVI720927 UFD720912:UFE720927 UOZ720912:UPA720927 UYV720912:UYW720927 VIR720912:VIS720927 VSN720912:VSO720927 WCJ720912:WCK720927 WMF720912:WMG720927 WWB720912:WWC720927 T786448:U786463 JP786448:JQ786463 TL786448:TM786463 ADH786448:ADI786463 AND786448:ANE786463 AWZ786448:AXA786463 BGV786448:BGW786463 BQR786448:BQS786463 CAN786448:CAO786463 CKJ786448:CKK786463 CUF786448:CUG786463 DEB786448:DEC786463 DNX786448:DNY786463 DXT786448:DXU786463 EHP786448:EHQ786463 ERL786448:ERM786463 FBH786448:FBI786463 FLD786448:FLE786463 FUZ786448:FVA786463 GEV786448:GEW786463 GOR786448:GOS786463 GYN786448:GYO786463 HIJ786448:HIK786463 HSF786448:HSG786463 ICB786448:ICC786463 ILX786448:ILY786463 IVT786448:IVU786463 JFP786448:JFQ786463 JPL786448:JPM786463 JZH786448:JZI786463 KJD786448:KJE786463 KSZ786448:KTA786463 LCV786448:LCW786463 LMR786448:LMS786463 LWN786448:LWO786463 MGJ786448:MGK786463 MQF786448:MQG786463 NAB786448:NAC786463 NJX786448:NJY786463 NTT786448:NTU786463 ODP786448:ODQ786463 ONL786448:ONM786463 OXH786448:OXI786463 PHD786448:PHE786463 PQZ786448:PRA786463 QAV786448:QAW786463 QKR786448:QKS786463 QUN786448:QUO786463 REJ786448:REK786463 ROF786448:ROG786463 RYB786448:RYC786463 SHX786448:SHY786463 SRT786448:SRU786463 TBP786448:TBQ786463 TLL786448:TLM786463 TVH786448:TVI786463 UFD786448:UFE786463 UOZ786448:UPA786463 UYV786448:UYW786463 VIR786448:VIS786463 VSN786448:VSO786463 WCJ786448:WCK786463 WMF786448:WMG786463 WWB786448:WWC786463 T851984:U851999 JP851984:JQ851999 TL851984:TM851999 ADH851984:ADI851999 AND851984:ANE851999 AWZ851984:AXA851999 BGV851984:BGW851999 BQR851984:BQS851999 CAN851984:CAO851999 CKJ851984:CKK851999 CUF851984:CUG851999 DEB851984:DEC851999 DNX851984:DNY851999 DXT851984:DXU851999 EHP851984:EHQ851999 ERL851984:ERM851999 FBH851984:FBI851999 FLD851984:FLE851999 FUZ851984:FVA851999 GEV851984:GEW851999 GOR851984:GOS851999 GYN851984:GYO851999 HIJ851984:HIK851999 HSF851984:HSG851999 ICB851984:ICC851999 ILX851984:ILY851999 IVT851984:IVU851999 JFP851984:JFQ851999 JPL851984:JPM851999 JZH851984:JZI851999 KJD851984:KJE851999 KSZ851984:KTA851999 LCV851984:LCW851999 LMR851984:LMS851999 LWN851984:LWO851999 MGJ851984:MGK851999 MQF851984:MQG851999 NAB851984:NAC851999 NJX851984:NJY851999 NTT851984:NTU851999 ODP851984:ODQ851999 ONL851984:ONM851999 OXH851984:OXI851999 PHD851984:PHE851999 PQZ851984:PRA851999 QAV851984:QAW851999 QKR851984:QKS851999 QUN851984:QUO851999 REJ851984:REK851999 ROF851984:ROG851999 RYB851984:RYC851999 SHX851984:SHY851999 SRT851984:SRU851999 TBP851984:TBQ851999 TLL851984:TLM851999 TVH851984:TVI851999 UFD851984:UFE851999 UOZ851984:UPA851999 UYV851984:UYW851999 VIR851984:VIS851999 VSN851984:VSO851999 WCJ851984:WCK851999 WMF851984:WMG851999 WWB851984:WWC851999 T917520:U917535 JP917520:JQ917535 TL917520:TM917535 ADH917520:ADI917535 AND917520:ANE917535 AWZ917520:AXA917535 BGV917520:BGW917535 BQR917520:BQS917535 CAN917520:CAO917535 CKJ917520:CKK917535 CUF917520:CUG917535 DEB917520:DEC917535 DNX917520:DNY917535 DXT917520:DXU917535 EHP917520:EHQ917535 ERL917520:ERM917535 FBH917520:FBI917535 FLD917520:FLE917535 FUZ917520:FVA917535 GEV917520:GEW917535 GOR917520:GOS917535 GYN917520:GYO917535 HIJ917520:HIK917535 HSF917520:HSG917535 ICB917520:ICC917535 ILX917520:ILY917535 IVT917520:IVU917535 JFP917520:JFQ917535 JPL917520:JPM917535 JZH917520:JZI917535 KJD917520:KJE917535 KSZ917520:KTA917535 LCV917520:LCW917535 LMR917520:LMS917535 LWN917520:LWO917535 MGJ917520:MGK917535 MQF917520:MQG917535 NAB917520:NAC917535 NJX917520:NJY917535 NTT917520:NTU917535 ODP917520:ODQ917535 ONL917520:ONM917535 OXH917520:OXI917535 PHD917520:PHE917535 PQZ917520:PRA917535 QAV917520:QAW917535 QKR917520:QKS917535 QUN917520:QUO917535 REJ917520:REK917535 ROF917520:ROG917535 RYB917520:RYC917535 SHX917520:SHY917535 SRT917520:SRU917535 TBP917520:TBQ917535 TLL917520:TLM917535 TVH917520:TVI917535 UFD917520:UFE917535 UOZ917520:UPA917535 UYV917520:UYW917535 VIR917520:VIS917535 VSN917520:VSO917535 WCJ917520:WCK917535 WMF917520:WMG917535 WWB917520:WWC917535 T983056:U983071 JP983056:JQ983071 TL983056:TM983071 ADH983056:ADI983071 AND983056:ANE983071 AWZ983056:AXA983071 BGV983056:BGW983071 BQR983056:BQS983071 CAN983056:CAO983071 CKJ983056:CKK983071 CUF983056:CUG983071 DEB983056:DEC983071 DNX983056:DNY983071 DXT983056:DXU983071 EHP983056:EHQ983071 ERL983056:ERM983071 FBH983056:FBI983071 FLD983056:FLE983071 FUZ983056:FVA983071 GEV983056:GEW983071 GOR983056:GOS983071 GYN983056:GYO983071 HIJ983056:HIK983071 HSF983056:HSG983071 ICB983056:ICC983071 ILX983056:ILY983071 IVT983056:IVU983071 JFP983056:JFQ983071 JPL983056:JPM983071 JZH983056:JZI983071 KJD983056:KJE983071 KSZ983056:KTA983071 LCV983056:LCW983071 LMR983056:LMS983071 LWN983056:LWO983071 MGJ983056:MGK983071 MQF983056:MQG983071 NAB983056:NAC983071 NJX983056:NJY983071 NTT983056:NTU983071 ODP983056:ODQ983071 ONL983056:ONM983071 OXH983056:OXI983071 PHD983056:PHE983071 PQZ983056:PRA983071 QAV983056:QAW983071 QKR983056:QKS983071 QUN983056:QUO983071 REJ983056:REK983071 ROF983056:ROG983071 RYB983056:RYC983071 SHX983056:SHY983071 SRT983056:SRU983071 TBP983056:TBQ983071 TLL983056:TLM983071 TVH983056:TVI983071 UFD983056:UFE983071 UOZ983056:UPA983071 UYV983056:UYW983071 VIR983056:VIS983071 VSN983056:VSO983071 WCJ983056:WCK983071 WMF983056:WMG983071 T16:U31">
      <formula1>1</formula1>
      <formula2>73051</formula2>
    </dataValidation>
    <dataValidation type="decimal" allowBlank="1" showInputMessage="1" showErrorMessage="1" sqref="WVP983056:WWA983071 JD16:JO31 SZ16:TK31 ACV16:ADG31 AMR16:ANC31 AWN16:AWY31 BGJ16:BGU31 BQF16:BQQ31 CAB16:CAM31 CJX16:CKI31 CTT16:CUE31 DDP16:DEA31 DNL16:DNW31 DXH16:DXS31 EHD16:EHO31 EQZ16:ERK31 FAV16:FBG31 FKR16:FLC31 FUN16:FUY31 GEJ16:GEU31 GOF16:GOQ31 GYB16:GYM31 HHX16:HII31 HRT16:HSE31 IBP16:ICA31 ILL16:ILW31 IVH16:IVS31 JFD16:JFO31 JOZ16:JPK31 JYV16:JZG31 KIR16:KJC31 KSN16:KSY31 LCJ16:LCU31 LMF16:LMQ31 LWB16:LWM31 MFX16:MGI31 MPT16:MQE31 MZP16:NAA31 NJL16:NJW31 NTH16:NTS31 ODD16:ODO31 OMZ16:ONK31 OWV16:OXG31 PGR16:PHC31 PQN16:PQY31 QAJ16:QAU31 QKF16:QKQ31 QUB16:QUM31 RDX16:REI31 RNT16:ROE31 RXP16:RYA31 SHL16:SHW31 SRH16:SRS31 TBD16:TBO31 TKZ16:TLK31 TUV16:TVG31 UER16:UFC31 UON16:UOY31 UYJ16:UYU31 VIF16:VIQ31 VSB16:VSM31 WBX16:WCI31 WLT16:WME31 WVP16:WWA31 H65552:S65567 JD65552:JO65567 SZ65552:TK65567 ACV65552:ADG65567 AMR65552:ANC65567 AWN65552:AWY65567 BGJ65552:BGU65567 BQF65552:BQQ65567 CAB65552:CAM65567 CJX65552:CKI65567 CTT65552:CUE65567 DDP65552:DEA65567 DNL65552:DNW65567 DXH65552:DXS65567 EHD65552:EHO65567 EQZ65552:ERK65567 FAV65552:FBG65567 FKR65552:FLC65567 FUN65552:FUY65567 GEJ65552:GEU65567 GOF65552:GOQ65567 GYB65552:GYM65567 HHX65552:HII65567 HRT65552:HSE65567 IBP65552:ICA65567 ILL65552:ILW65567 IVH65552:IVS65567 JFD65552:JFO65567 JOZ65552:JPK65567 JYV65552:JZG65567 KIR65552:KJC65567 KSN65552:KSY65567 LCJ65552:LCU65567 LMF65552:LMQ65567 LWB65552:LWM65567 MFX65552:MGI65567 MPT65552:MQE65567 MZP65552:NAA65567 NJL65552:NJW65567 NTH65552:NTS65567 ODD65552:ODO65567 OMZ65552:ONK65567 OWV65552:OXG65567 PGR65552:PHC65567 PQN65552:PQY65567 QAJ65552:QAU65567 QKF65552:QKQ65567 QUB65552:QUM65567 RDX65552:REI65567 RNT65552:ROE65567 RXP65552:RYA65567 SHL65552:SHW65567 SRH65552:SRS65567 TBD65552:TBO65567 TKZ65552:TLK65567 TUV65552:TVG65567 UER65552:UFC65567 UON65552:UOY65567 UYJ65552:UYU65567 VIF65552:VIQ65567 VSB65552:VSM65567 WBX65552:WCI65567 WLT65552:WME65567 WVP65552:WWA65567 H131088:S131103 JD131088:JO131103 SZ131088:TK131103 ACV131088:ADG131103 AMR131088:ANC131103 AWN131088:AWY131103 BGJ131088:BGU131103 BQF131088:BQQ131103 CAB131088:CAM131103 CJX131088:CKI131103 CTT131088:CUE131103 DDP131088:DEA131103 DNL131088:DNW131103 DXH131088:DXS131103 EHD131088:EHO131103 EQZ131088:ERK131103 FAV131088:FBG131103 FKR131088:FLC131103 FUN131088:FUY131103 GEJ131088:GEU131103 GOF131088:GOQ131103 GYB131088:GYM131103 HHX131088:HII131103 HRT131088:HSE131103 IBP131088:ICA131103 ILL131088:ILW131103 IVH131088:IVS131103 JFD131088:JFO131103 JOZ131088:JPK131103 JYV131088:JZG131103 KIR131088:KJC131103 KSN131088:KSY131103 LCJ131088:LCU131103 LMF131088:LMQ131103 LWB131088:LWM131103 MFX131088:MGI131103 MPT131088:MQE131103 MZP131088:NAA131103 NJL131088:NJW131103 NTH131088:NTS131103 ODD131088:ODO131103 OMZ131088:ONK131103 OWV131088:OXG131103 PGR131088:PHC131103 PQN131088:PQY131103 QAJ131088:QAU131103 QKF131088:QKQ131103 QUB131088:QUM131103 RDX131088:REI131103 RNT131088:ROE131103 RXP131088:RYA131103 SHL131088:SHW131103 SRH131088:SRS131103 TBD131088:TBO131103 TKZ131088:TLK131103 TUV131088:TVG131103 UER131088:UFC131103 UON131088:UOY131103 UYJ131088:UYU131103 VIF131088:VIQ131103 VSB131088:VSM131103 WBX131088:WCI131103 WLT131088:WME131103 WVP131088:WWA131103 H196624:S196639 JD196624:JO196639 SZ196624:TK196639 ACV196624:ADG196639 AMR196624:ANC196639 AWN196624:AWY196639 BGJ196624:BGU196639 BQF196624:BQQ196639 CAB196624:CAM196639 CJX196624:CKI196639 CTT196624:CUE196639 DDP196624:DEA196639 DNL196624:DNW196639 DXH196624:DXS196639 EHD196624:EHO196639 EQZ196624:ERK196639 FAV196624:FBG196639 FKR196624:FLC196639 FUN196624:FUY196639 GEJ196624:GEU196639 GOF196624:GOQ196639 GYB196624:GYM196639 HHX196624:HII196639 HRT196624:HSE196639 IBP196624:ICA196639 ILL196624:ILW196639 IVH196624:IVS196639 JFD196624:JFO196639 JOZ196624:JPK196639 JYV196624:JZG196639 KIR196624:KJC196639 KSN196624:KSY196639 LCJ196624:LCU196639 LMF196624:LMQ196639 LWB196624:LWM196639 MFX196624:MGI196639 MPT196624:MQE196639 MZP196624:NAA196639 NJL196624:NJW196639 NTH196624:NTS196639 ODD196624:ODO196639 OMZ196624:ONK196639 OWV196624:OXG196639 PGR196624:PHC196639 PQN196624:PQY196639 QAJ196624:QAU196639 QKF196624:QKQ196639 QUB196624:QUM196639 RDX196624:REI196639 RNT196624:ROE196639 RXP196624:RYA196639 SHL196624:SHW196639 SRH196624:SRS196639 TBD196624:TBO196639 TKZ196624:TLK196639 TUV196624:TVG196639 UER196624:UFC196639 UON196624:UOY196639 UYJ196624:UYU196639 VIF196624:VIQ196639 VSB196624:VSM196639 WBX196624:WCI196639 WLT196624:WME196639 WVP196624:WWA196639 H262160:S262175 JD262160:JO262175 SZ262160:TK262175 ACV262160:ADG262175 AMR262160:ANC262175 AWN262160:AWY262175 BGJ262160:BGU262175 BQF262160:BQQ262175 CAB262160:CAM262175 CJX262160:CKI262175 CTT262160:CUE262175 DDP262160:DEA262175 DNL262160:DNW262175 DXH262160:DXS262175 EHD262160:EHO262175 EQZ262160:ERK262175 FAV262160:FBG262175 FKR262160:FLC262175 FUN262160:FUY262175 GEJ262160:GEU262175 GOF262160:GOQ262175 GYB262160:GYM262175 HHX262160:HII262175 HRT262160:HSE262175 IBP262160:ICA262175 ILL262160:ILW262175 IVH262160:IVS262175 JFD262160:JFO262175 JOZ262160:JPK262175 JYV262160:JZG262175 KIR262160:KJC262175 KSN262160:KSY262175 LCJ262160:LCU262175 LMF262160:LMQ262175 LWB262160:LWM262175 MFX262160:MGI262175 MPT262160:MQE262175 MZP262160:NAA262175 NJL262160:NJW262175 NTH262160:NTS262175 ODD262160:ODO262175 OMZ262160:ONK262175 OWV262160:OXG262175 PGR262160:PHC262175 PQN262160:PQY262175 QAJ262160:QAU262175 QKF262160:QKQ262175 QUB262160:QUM262175 RDX262160:REI262175 RNT262160:ROE262175 RXP262160:RYA262175 SHL262160:SHW262175 SRH262160:SRS262175 TBD262160:TBO262175 TKZ262160:TLK262175 TUV262160:TVG262175 UER262160:UFC262175 UON262160:UOY262175 UYJ262160:UYU262175 VIF262160:VIQ262175 VSB262160:VSM262175 WBX262160:WCI262175 WLT262160:WME262175 WVP262160:WWA262175 H327696:S327711 JD327696:JO327711 SZ327696:TK327711 ACV327696:ADG327711 AMR327696:ANC327711 AWN327696:AWY327711 BGJ327696:BGU327711 BQF327696:BQQ327711 CAB327696:CAM327711 CJX327696:CKI327711 CTT327696:CUE327711 DDP327696:DEA327711 DNL327696:DNW327711 DXH327696:DXS327711 EHD327696:EHO327711 EQZ327696:ERK327711 FAV327696:FBG327711 FKR327696:FLC327711 FUN327696:FUY327711 GEJ327696:GEU327711 GOF327696:GOQ327711 GYB327696:GYM327711 HHX327696:HII327711 HRT327696:HSE327711 IBP327696:ICA327711 ILL327696:ILW327711 IVH327696:IVS327711 JFD327696:JFO327711 JOZ327696:JPK327711 JYV327696:JZG327711 KIR327696:KJC327711 KSN327696:KSY327711 LCJ327696:LCU327711 LMF327696:LMQ327711 LWB327696:LWM327711 MFX327696:MGI327711 MPT327696:MQE327711 MZP327696:NAA327711 NJL327696:NJW327711 NTH327696:NTS327711 ODD327696:ODO327711 OMZ327696:ONK327711 OWV327696:OXG327711 PGR327696:PHC327711 PQN327696:PQY327711 QAJ327696:QAU327711 QKF327696:QKQ327711 QUB327696:QUM327711 RDX327696:REI327711 RNT327696:ROE327711 RXP327696:RYA327711 SHL327696:SHW327711 SRH327696:SRS327711 TBD327696:TBO327711 TKZ327696:TLK327711 TUV327696:TVG327711 UER327696:UFC327711 UON327696:UOY327711 UYJ327696:UYU327711 VIF327696:VIQ327711 VSB327696:VSM327711 WBX327696:WCI327711 WLT327696:WME327711 WVP327696:WWA327711 H393232:S393247 JD393232:JO393247 SZ393232:TK393247 ACV393232:ADG393247 AMR393232:ANC393247 AWN393232:AWY393247 BGJ393232:BGU393247 BQF393232:BQQ393247 CAB393232:CAM393247 CJX393232:CKI393247 CTT393232:CUE393247 DDP393232:DEA393247 DNL393232:DNW393247 DXH393232:DXS393247 EHD393232:EHO393247 EQZ393232:ERK393247 FAV393232:FBG393247 FKR393232:FLC393247 FUN393232:FUY393247 GEJ393232:GEU393247 GOF393232:GOQ393247 GYB393232:GYM393247 HHX393232:HII393247 HRT393232:HSE393247 IBP393232:ICA393247 ILL393232:ILW393247 IVH393232:IVS393247 JFD393232:JFO393247 JOZ393232:JPK393247 JYV393232:JZG393247 KIR393232:KJC393247 KSN393232:KSY393247 LCJ393232:LCU393247 LMF393232:LMQ393247 LWB393232:LWM393247 MFX393232:MGI393247 MPT393232:MQE393247 MZP393232:NAA393247 NJL393232:NJW393247 NTH393232:NTS393247 ODD393232:ODO393247 OMZ393232:ONK393247 OWV393232:OXG393247 PGR393232:PHC393247 PQN393232:PQY393247 QAJ393232:QAU393247 QKF393232:QKQ393247 QUB393232:QUM393247 RDX393232:REI393247 RNT393232:ROE393247 RXP393232:RYA393247 SHL393232:SHW393247 SRH393232:SRS393247 TBD393232:TBO393247 TKZ393232:TLK393247 TUV393232:TVG393247 UER393232:UFC393247 UON393232:UOY393247 UYJ393232:UYU393247 VIF393232:VIQ393247 VSB393232:VSM393247 WBX393232:WCI393247 WLT393232:WME393247 WVP393232:WWA393247 H458768:S458783 JD458768:JO458783 SZ458768:TK458783 ACV458768:ADG458783 AMR458768:ANC458783 AWN458768:AWY458783 BGJ458768:BGU458783 BQF458768:BQQ458783 CAB458768:CAM458783 CJX458768:CKI458783 CTT458768:CUE458783 DDP458768:DEA458783 DNL458768:DNW458783 DXH458768:DXS458783 EHD458768:EHO458783 EQZ458768:ERK458783 FAV458768:FBG458783 FKR458768:FLC458783 FUN458768:FUY458783 GEJ458768:GEU458783 GOF458768:GOQ458783 GYB458768:GYM458783 HHX458768:HII458783 HRT458768:HSE458783 IBP458768:ICA458783 ILL458768:ILW458783 IVH458768:IVS458783 JFD458768:JFO458783 JOZ458768:JPK458783 JYV458768:JZG458783 KIR458768:KJC458783 KSN458768:KSY458783 LCJ458768:LCU458783 LMF458768:LMQ458783 LWB458768:LWM458783 MFX458768:MGI458783 MPT458768:MQE458783 MZP458768:NAA458783 NJL458768:NJW458783 NTH458768:NTS458783 ODD458768:ODO458783 OMZ458768:ONK458783 OWV458768:OXG458783 PGR458768:PHC458783 PQN458768:PQY458783 QAJ458768:QAU458783 QKF458768:QKQ458783 QUB458768:QUM458783 RDX458768:REI458783 RNT458768:ROE458783 RXP458768:RYA458783 SHL458768:SHW458783 SRH458768:SRS458783 TBD458768:TBO458783 TKZ458768:TLK458783 TUV458768:TVG458783 UER458768:UFC458783 UON458768:UOY458783 UYJ458768:UYU458783 VIF458768:VIQ458783 VSB458768:VSM458783 WBX458768:WCI458783 WLT458768:WME458783 WVP458768:WWA458783 H524304:S524319 JD524304:JO524319 SZ524304:TK524319 ACV524304:ADG524319 AMR524304:ANC524319 AWN524304:AWY524319 BGJ524304:BGU524319 BQF524304:BQQ524319 CAB524304:CAM524319 CJX524304:CKI524319 CTT524304:CUE524319 DDP524304:DEA524319 DNL524304:DNW524319 DXH524304:DXS524319 EHD524304:EHO524319 EQZ524304:ERK524319 FAV524304:FBG524319 FKR524304:FLC524319 FUN524304:FUY524319 GEJ524304:GEU524319 GOF524304:GOQ524319 GYB524304:GYM524319 HHX524304:HII524319 HRT524304:HSE524319 IBP524304:ICA524319 ILL524304:ILW524319 IVH524304:IVS524319 JFD524304:JFO524319 JOZ524304:JPK524319 JYV524304:JZG524319 KIR524304:KJC524319 KSN524304:KSY524319 LCJ524304:LCU524319 LMF524304:LMQ524319 LWB524304:LWM524319 MFX524304:MGI524319 MPT524304:MQE524319 MZP524304:NAA524319 NJL524304:NJW524319 NTH524304:NTS524319 ODD524304:ODO524319 OMZ524304:ONK524319 OWV524304:OXG524319 PGR524304:PHC524319 PQN524304:PQY524319 QAJ524304:QAU524319 QKF524304:QKQ524319 QUB524304:QUM524319 RDX524304:REI524319 RNT524304:ROE524319 RXP524304:RYA524319 SHL524304:SHW524319 SRH524304:SRS524319 TBD524304:TBO524319 TKZ524304:TLK524319 TUV524304:TVG524319 UER524304:UFC524319 UON524304:UOY524319 UYJ524304:UYU524319 VIF524304:VIQ524319 VSB524304:VSM524319 WBX524304:WCI524319 WLT524304:WME524319 WVP524304:WWA524319 H589840:S589855 JD589840:JO589855 SZ589840:TK589855 ACV589840:ADG589855 AMR589840:ANC589855 AWN589840:AWY589855 BGJ589840:BGU589855 BQF589840:BQQ589855 CAB589840:CAM589855 CJX589840:CKI589855 CTT589840:CUE589855 DDP589840:DEA589855 DNL589840:DNW589855 DXH589840:DXS589855 EHD589840:EHO589855 EQZ589840:ERK589855 FAV589840:FBG589855 FKR589840:FLC589855 FUN589840:FUY589855 GEJ589840:GEU589855 GOF589840:GOQ589855 GYB589840:GYM589855 HHX589840:HII589855 HRT589840:HSE589855 IBP589840:ICA589855 ILL589840:ILW589855 IVH589840:IVS589855 JFD589840:JFO589855 JOZ589840:JPK589855 JYV589840:JZG589855 KIR589840:KJC589855 KSN589840:KSY589855 LCJ589840:LCU589855 LMF589840:LMQ589855 LWB589840:LWM589855 MFX589840:MGI589855 MPT589840:MQE589855 MZP589840:NAA589855 NJL589840:NJW589855 NTH589840:NTS589855 ODD589840:ODO589855 OMZ589840:ONK589855 OWV589840:OXG589855 PGR589840:PHC589855 PQN589840:PQY589855 QAJ589840:QAU589855 QKF589840:QKQ589855 QUB589840:QUM589855 RDX589840:REI589855 RNT589840:ROE589855 RXP589840:RYA589855 SHL589840:SHW589855 SRH589840:SRS589855 TBD589840:TBO589855 TKZ589840:TLK589855 TUV589840:TVG589855 UER589840:UFC589855 UON589840:UOY589855 UYJ589840:UYU589855 VIF589840:VIQ589855 VSB589840:VSM589855 WBX589840:WCI589855 WLT589840:WME589855 WVP589840:WWA589855 H655376:S655391 JD655376:JO655391 SZ655376:TK655391 ACV655376:ADG655391 AMR655376:ANC655391 AWN655376:AWY655391 BGJ655376:BGU655391 BQF655376:BQQ655391 CAB655376:CAM655391 CJX655376:CKI655391 CTT655376:CUE655391 DDP655376:DEA655391 DNL655376:DNW655391 DXH655376:DXS655391 EHD655376:EHO655391 EQZ655376:ERK655391 FAV655376:FBG655391 FKR655376:FLC655391 FUN655376:FUY655391 GEJ655376:GEU655391 GOF655376:GOQ655391 GYB655376:GYM655391 HHX655376:HII655391 HRT655376:HSE655391 IBP655376:ICA655391 ILL655376:ILW655391 IVH655376:IVS655391 JFD655376:JFO655391 JOZ655376:JPK655391 JYV655376:JZG655391 KIR655376:KJC655391 KSN655376:KSY655391 LCJ655376:LCU655391 LMF655376:LMQ655391 LWB655376:LWM655391 MFX655376:MGI655391 MPT655376:MQE655391 MZP655376:NAA655391 NJL655376:NJW655391 NTH655376:NTS655391 ODD655376:ODO655391 OMZ655376:ONK655391 OWV655376:OXG655391 PGR655376:PHC655391 PQN655376:PQY655391 QAJ655376:QAU655391 QKF655376:QKQ655391 QUB655376:QUM655391 RDX655376:REI655391 RNT655376:ROE655391 RXP655376:RYA655391 SHL655376:SHW655391 SRH655376:SRS655391 TBD655376:TBO655391 TKZ655376:TLK655391 TUV655376:TVG655391 UER655376:UFC655391 UON655376:UOY655391 UYJ655376:UYU655391 VIF655376:VIQ655391 VSB655376:VSM655391 WBX655376:WCI655391 WLT655376:WME655391 WVP655376:WWA655391 H720912:S720927 JD720912:JO720927 SZ720912:TK720927 ACV720912:ADG720927 AMR720912:ANC720927 AWN720912:AWY720927 BGJ720912:BGU720927 BQF720912:BQQ720927 CAB720912:CAM720927 CJX720912:CKI720927 CTT720912:CUE720927 DDP720912:DEA720927 DNL720912:DNW720927 DXH720912:DXS720927 EHD720912:EHO720927 EQZ720912:ERK720927 FAV720912:FBG720927 FKR720912:FLC720927 FUN720912:FUY720927 GEJ720912:GEU720927 GOF720912:GOQ720927 GYB720912:GYM720927 HHX720912:HII720927 HRT720912:HSE720927 IBP720912:ICA720927 ILL720912:ILW720927 IVH720912:IVS720927 JFD720912:JFO720927 JOZ720912:JPK720927 JYV720912:JZG720927 KIR720912:KJC720927 KSN720912:KSY720927 LCJ720912:LCU720927 LMF720912:LMQ720927 LWB720912:LWM720927 MFX720912:MGI720927 MPT720912:MQE720927 MZP720912:NAA720927 NJL720912:NJW720927 NTH720912:NTS720927 ODD720912:ODO720927 OMZ720912:ONK720927 OWV720912:OXG720927 PGR720912:PHC720927 PQN720912:PQY720927 QAJ720912:QAU720927 QKF720912:QKQ720927 QUB720912:QUM720927 RDX720912:REI720927 RNT720912:ROE720927 RXP720912:RYA720927 SHL720912:SHW720927 SRH720912:SRS720927 TBD720912:TBO720927 TKZ720912:TLK720927 TUV720912:TVG720927 UER720912:UFC720927 UON720912:UOY720927 UYJ720912:UYU720927 VIF720912:VIQ720927 VSB720912:VSM720927 WBX720912:WCI720927 WLT720912:WME720927 WVP720912:WWA720927 H786448:S786463 JD786448:JO786463 SZ786448:TK786463 ACV786448:ADG786463 AMR786448:ANC786463 AWN786448:AWY786463 BGJ786448:BGU786463 BQF786448:BQQ786463 CAB786448:CAM786463 CJX786448:CKI786463 CTT786448:CUE786463 DDP786448:DEA786463 DNL786448:DNW786463 DXH786448:DXS786463 EHD786448:EHO786463 EQZ786448:ERK786463 FAV786448:FBG786463 FKR786448:FLC786463 FUN786448:FUY786463 GEJ786448:GEU786463 GOF786448:GOQ786463 GYB786448:GYM786463 HHX786448:HII786463 HRT786448:HSE786463 IBP786448:ICA786463 ILL786448:ILW786463 IVH786448:IVS786463 JFD786448:JFO786463 JOZ786448:JPK786463 JYV786448:JZG786463 KIR786448:KJC786463 KSN786448:KSY786463 LCJ786448:LCU786463 LMF786448:LMQ786463 LWB786448:LWM786463 MFX786448:MGI786463 MPT786448:MQE786463 MZP786448:NAA786463 NJL786448:NJW786463 NTH786448:NTS786463 ODD786448:ODO786463 OMZ786448:ONK786463 OWV786448:OXG786463 PGR786448:PHC786463 PQN786448:PQY786463 QAJ786448:QAU786463 QKF786448:QKQ786463 QUB786448:QUM786463 RDX786448:REI786463 RNT786448:ROE786463 RXP786448:RYA786463 SHL786448:SHW786463 SRH786448:SRS786463 TBD786448:TBO786463 TKZ786448:TLK786463 TUV786448:TVG786463 UER786448:UFC786463 UON786448:UOY786463 UYJ786448:UYU786463 VIF786448:VIQ786463 VSB786448:VSM786463 WBX786448:WCI786463 WLT786448:WME786463 WVP786448:WWA786463 H851984:S851999 JD851984:JO851999 SZ851984:TK851999 ACV851984:ADG851999 AMR851984:ANC851999 AWN851984:AWY851999 BGJ851984:BGU851999 BQF851984:BQQ851999 CAB851984:CAM851999 CJX851984:CKI851999 CTT851984:CUE851999 DDP851984:DEA851999 DNL851984:DNW851999 DXH851984:DXS851999 EHD851984:EHO851999 EQZ851984:ERK851999 FAV851984:FBG851999 FKR851984:FLC851999 FUN851984:FUY851999 GEJ851984:GEU851999 GOF851984:GOQ851999 GYB851984:GYM851999 HHX851984:HII851999 HRT851984:HSE851999 IBP851984:ICA851999 ILL851984:ILW851999 IVH851984:IVS851999 JFD851984:JFO851999 JOZ851984:JPK851999 JYV851984:JZG851999 KIR851984:KJC851999 KSN851984:KSY851999 LCJ851984:LCU851999 LMF851984:LMQ851999 LWB851984:LWM851999 MFX851984:MGI851999 MPT851984:MQE851999 MZP851984:NAA851999 NJL851984:NJW851999 NTH851984:NTS851999 ODD851984:ODO851999 OMZ851984:ONK851999 OWV851984:OXG851999 PGR851984:PHC851999 PQN851984:PQY851999 QAJ851984:QAU851999 QKF851984:QKQ851999 QUB851984:QUM851999 RDX851984:REI851999 RNT851984:ROE851999 RXP851984:RYA851999 SHL851984:SHW851999 SRH851984:SRS851999 TBD851984:TBO851999 TKZ851984:TLK851999 TUV851984:TVG851999 UER851984:UFC851999 UON851984:UOY851999 UYJ851984:UYU851999 VIF851984:VIQ851999 VSB851984:VSM851999 WBX851984:WCI851999 WLT851984:WME851999 WVP851984:WWA851999 H917520:S917535 JD917520:JO917535 SZ917520:TK917535 ACV917520:ADG917535 AMR917520:ANC917535 AWN917520:AWY917535 BGJ917520:BGU917535 BQF917520:BQQ917535 CAB917520:CAM917535 CJX917520:CKI917535 CTT917520:CUE917535 DDP917520:DEA917535 DNL917520:DNW917535 DXH917520:DXS917535 EHD917520:EHO917535 EQZ917520:ERK917535 FAV917520:FBG917535 FKR917520:FLC917535 FUN917520:FUY917535 GEJ917520:GEU917535 GOF917520:GOQ917535 GYB917520:GYM917535 HHX917520:HII917535 HRT917520:HSE917535 IBP917520:ICA917535 ILL917520:ILW917535 IVH917520:IVS917535 JFD917520:JFO917535 JOZ917520:JPK917535 JYV917520:JZG917535 KIR917520:KJC917535 KSN917520:KSY917535 LCJ917520:LCU917535 LMF917520:LMQ917535 LWB917520:LWM917535 MFX917520:MGI917535 MPT917520:MQE917535 MZP917520:NAA917535 NJL917520:NJW917535 NTH917520:NTS917535 ODD917520:ODO917535 OMZ917520:ONK917535 OWV917520:OXG917535 PGR917520:PHC917535 PQN917520:PQY917535 QAJ917520:QAU917535 QKF917520:QKQ917535 QUB917520:QUM917535 RDX917520:REI917535 RNT917520:ROE917535 RXP917520:RYA917535 SHL917520:SHW917535 SRH917520:SRS917535 TBD917520:TBO917535 TKZ917520:TLK917535 TUV917520:TVG917535 UER917520:UFC917535 UON917520:UOY917535 UYJ917520:UYU917535 VIF917520:VIQ917535 VSB917520:VSM917535 WBX917520:WCI917535 WLT917520:WME917535 WVP917520:WWA917535 H983056:S983071 JD983056:JO983071 SZ983056:TK983071 ACV983056:ADG983071 AMR983056:ANC983071 AWN983056:AWY983071 BGJ983056:BGU983071 BQF983056:BQQ983071 CAB983056:CAM983071 CJX983056:CKI983071 CTT983056:CUE983071 DDP983056:DEA983071 DNL983056:DNW983071 DXH983056:DXS983071 EHD983056:EHO983071 EQZ983056:ERK983071 FAV983056:FBG983071 FKR983056:FLC983071 FUN983056:FUY983071 GEJ983056:GEU983071 GOF983056:GOQ983071 GYB983056:GYM983071 HHX983056:HII983071 HRT983056:HSE983071 IBP983056:ICA983071 ILL983056:ILW983071 IVH983056:IVS983071 JFD983056:JFO983071 JOZ983056:JPK983071 JYV983056:JZG983071 KIR983056:KJC983071 KSN983056:KSY983071 LCJ983056:LCU983071 LMF983056:LMQ983071 LWB983056:LWM983071 MFX983056:MGI983071 MPT983056:MQE983071 MZP983056:NAA983071 NJL983056:NJW983071 NTH983056:NTS983071 ODD983056:ODO983071 OMZ983056:ONK983071 OWV983056:OXG983071 PGR983056:PHC983071 PQN983056:PQY983071 QAJ983056:QAU983071 QKF983056:QKQ983071 QUB983056:QUM983071 RDX983056:REI983071 RNT983056:ROE983071 RXP983056:RYA983071 SHL983056:SHW983071 SRH983056:SRS983071 TBD983056:TBO983071 TKZ983056:TLK983071 TUV983056:TVG983071 UER983056:UFC983071 UON983056:UOY983071 UYJ983056:UYU983071 VIF983056:VIQ983071 VSB983056:VSM983071 WBX983056:WCI983071 WLT983056:WME983071 H16:S31">
      <formula1>-9.99999999999999E+27</formula1>
      <formula2>9.99999999999999E+28</formula2>
    </dataValidation>
  </dataValidations>
  <hyperlinks>
    <hyperlink ref="F9" location="'Список листов'!A1" tooltip="К списку листов" display="Список листов"/>
    <hyperlink ref="F32" location="'ТС цены'!A1" display="Добавить вид теплоносителя"/>
  </hyperlink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C1:AC23"/>
  <sheetViews>
    <sheetView topLeftCell="C7" workbookViewId="0">
      <selection activeCell="H12" sqref="H12:J12"/>
    </sheetView>
  </sheetViews>
  <sheetFormatPr defaultRowHeight="11.25"/>
  <cols>
    <col min="1" max="2" width="0" style="89" hidden="1" customWidth="1"/>
    <col min="3" max="3" width="2.7109375" style="89" customWidth="1"/>
    <col min="4" max="4" width="8.42578125" style="89" customWidth="1"/>
    <col min="5" max="5" width="6.85546875" style="89" customWidth="1"/>
    <col min="6" max="6" width="50.7109375" style="89" customWidth="1"/>
    <col min="7" max="8" width="15.7109375" style="89" customWidth="1"/>
    <col min="9" max="9" width="14.28515625" style="89" customWidth="1"/>
    <col min="10" max="10" width="18.42578125" style="89" customWidth="1"/>
    <col min="11" max="256" width="9.140625" style="89"/>
    <col min="257" max="258" width="0" style="89" hidden="1" customWidth="1"/>
    <col min="259" max="259" width="2.7109375" style="89" customWidth="1"/>
    <col min="260" max="260" width="8.42578125" style="89" customWidth="1"/>
    <col min="261" max="261" width="6.85546875" style="89" customWidth="1"/>
    <col min="262" max="262" width="50.7109375" style="89" customWidth="1"/>
    <col min="263" max="264" width="15.7109375" style="89" customWidth="1"/>
    <col min="265" max="266" width="2.7109375" style="89" customWidth="1"/>
    <col min="267" max="512" width="9.140625" style="89"/>
    <col min="513" max="514" width="0" style="89" hidden="1" customWidth="1"/>
    <col min="515" max="515" width="2.7109375" style="89" customWidth="1"/>
    <col min="516" max="516" width="8.42578125" style="89" customWidth="1"/>
    <col min="517" max="517" width="6.85546875" style="89" customWidth="1"/>
    <col min="518" max="518" width="50.7109375" style="89" customWidth="1"/>
    <col min="519" max="520" width="15.7109375" style="89" customWidth="1"/>
    <col min="521" max="522" width="2.7109375" style="89" customWidth="1"/>
    <col min="523" max="768" width="9.140625" style="89"/>
    <col min="769" max="770" width="0" style="89" hidden="1" customWidth="1"/>
    <col min="771" max="771" width="2.7109375" style="89" customWidth="1"/>
    <col min="772" max="772" width="8.42578125" style="89" customWidth="1"/>
    <col min="773" max="773" width="6.85546875" style="89" customWidth="1"/>
    <col min="774" max="774" width="50.7109375" style="89" customWidth="1"/>
    <col min="775" max="776" width="15.7109375" style="89" customWidth="1"/>
    <col min="777" max="778" width="2.7109375" style="89" customWidth="1"/>
    <col min="779" max="1024" width="9.140625" style="89"/>
    <col min="1025" max="1026" width="0" style="89" hidden="1" customWidth="1"/>
    <col min="1027" max="1027" width="2.7109375" style="89" customWidth="1"/>
    <col min="1028" max="1028" width="8.42578125" style="89" customWidth="1"/>
    <col min="1029" max="1029" width="6.85546875" style="89" customWidth="1"/>
    <col min="1030" max="1030" width="50.7109375" style="89" customWidth="1"/>
    <col min="1031" max="1032" width="15.7109375" style="89" customWidth="1"/>
    <col min="1033" max="1034" width="2.7109375" style="89" customWidth="1"/>
    <col min="1035" max="1280" width="9.140625" style="89"/>
    <col min="1281" max="1282" width="0" style="89" hidden="1" customWidth="1"/>
    <col min="1283" max="1283" width="2.7109375" style="89" customWidth="1"/>
    <col min="1284" max="1284" width="8.42578125" style="89" customWidth="1"/>
    <col min="1285" max="1285" width="6.85546875" style="89" customWidth="1"/>
    <col min="1286" max="1286" width="50.7109375" style="89" customWidth="1"/>
    <col min="1287" max="1288" width="15.7109375" style="89" customWidth="1"/>
    <col min="1289" max="1290" width="2.7109375" style="89" customWidth="1"/>
    <col min="1291" max="1536" width="9.140625" style="89"/>
    <col min="1537" max="1538" width="0" style="89" hidden="1" customWidth="1"/>
    <col min="1539" max="1539" width="2.7109375" style="89" customWidth="1"/>
    <col min="1540" max="1540" width="8.42578125" style="89" customWidth="1"/>
    <col min="1541" max="1541" width="6.85546875" style="89" customWidth="1"/>
    <col min="1542" max="1542" width="50.7109375" style="89" customWidth="1"/>
    <col min="1543" max="1544" width="15.7109375" style="89" customWidth="1"/>
    <col min="1545" max="1546" width="2.7109375" style="89" customWidth="1"/>
    <col min="1547" max="1792" width="9.140625" style="89"/>
    <col min="1793" max="1794" width="0" style="89" hidden="1" customWidth="1"/>
    <col min="1795" max="1795" width="2.7109375" style="89" customWidth="1"/>
    <col min="1796" max="1796" width="8.42578125" style="89" customWidth="1"/>
    <col min="1797" max="1797" width="6.85546875" style="89" customWidth="1"/>
    <col min="1798" max="1798" width="50.7109375" style="89" customWidth="1"/>
    <col min="1799" max="1800" width="15.7109375" style="89" customWidth="1"/>
    <col min="1801" max="1802" width="2.7109375" style="89" customWidth="1"/>
    <col min="1803" max="2048" width="9.140625" style="89"/>
    <col min="2049" max="2050" width="0" style="89" hidden="1" customWidth="1"/>
    <col min="2051" max="2051" width="2.7109375" style="89" customWidth="1"/>
    <col min="2052" max="2052" width="8.42578125" style="89" customWidth="1"/>
    <col min="2053" max="2053" width="6.85546875" style="89" customWidth="1"/>
    <col min="2054" max="2054" width="50.7109375" style="89" customWidth="1"/>
    <col min="2055" max="2056" width="15.7109375" style="89" customWidth="1"/>
    <col min="2057" max="2058" width="2.7109375" style="89" customWidth="1"/>
    <col min="2059" max="2304" width="9.140625" style="89"/>
    <col min="2305" max="2306" width="0" style="89" hidden="1" customWidth="1"/>
    <col min="2307" max="2307" width="2.7109375" style="89" customWidth="1"/>
    <col min="2308" max="2308" width="8.42578125" style="89" customWidth="1"/>
    <col min="2309" max="2309" width="6.85546875" style="89" customWidth="1"/>
    <col min="2310" max="2310" width="50.7109375" style="89" customWidth="1"/>
    <col min="2311" max="2312" width="15.7109375" style="89" customWidth="1"/>
    <col min="2313" max="2314" width="2.7109375" style="89" customWidth="1"/>
    <col min="2315" max="2560" width="9.140625" style="89"/>
    <col min="2561" max="2562" width="0" style="89" hidden="1" customWidth="1"/>
    <col min="2563" max="2563" width="2.7109375" style="89" customWidth="1"/>
    <col min="2564" max="2564" width="8.42578125" style="89" customWidth="1"/>
    <col min="2565" max="2565" width="6.85546875" style="89" customWidth="1"/>
    <col min="2566" max="2566" width="50.7109375" style="89" customWidth="1"/>
    <col min="2567" max="2568" width="15.7109375" style="89" customWidth="1"/>
    <col min="2569" max="2570" width="2.7109375" style="89" customWidth="1"/>
    <col min="2571" max="2816" width="9.140625" style="89"/>
    <col min="2817" max="2818" width="0" style="89" hidden="1" customWidth="1"/>
    <col min="2819" max="2819" width="2.7109375" style="89" customWidth="1"/>
    <col min="2820" max="2820" width="8.42578125" style="89" customWidth="1"/>
    <col min="2821" max="2821" width="6.85546875" style="89" customWidth="1"/>
    <col min="2822" max="2822" width="50.7109375" style="89" customWidth="1"/>
    <col min="2823" max="2824" width="15.7109375" style="89" customWidth="1"/>
    <col min="2825" max="2826" width="2.7109375" style="89" customWidth="1"/>
    <col min="2827" max="3072" width="9.140625" style="89"/>
    <col min="3073" max="3074" width="0" style="89" hidden="1" customWidth="1"/>
    <col min="3075" max="3075" width="2.7109375" style="89" customWidth="1"/>
    <col min="3076" max="3076" width="8.42578125" style="89" customWidth="1"/>
    <col min="3077" max="3077" width="6.85546875" style="89" customWidth="1"/>
    <col min="3078" max="3078" width="50.7109375" style="89" customWidth="1"/>
    <col min="3079" max="3080" width="15.7109375" style="89" customWidth="1"/>
    <col min="3081" max="3082" width="2.7109375" style="89" customWidth="1"/>
    <col min="3083" max="3328" width="9.140625" style="89"/>
    <col min="3329" max="3330" width="0" style="89" hidden="1" customWidth="1"/>
    <col min="3331" max="3331" width="2.7109375" style="89" customWidth="1"/>
    <col min="3332" max="3332" width="8.42578125" style="89" customWidth="1"/>
    <col min="3333" max="3333" width="6.85546875" style="89" customWidth="1"/>
    <col min="3334" max="3334" width="50.7109375" style="89" customWidth="1"/>
    <col min="3335" max="3336" width="15.7109375" style="89" customWidth="1"/>
    <col min="3337" max="3338" width="2.7109375" style="89" customWidth="1"/>
    <col min="3339" max="3584" width="9.140625" style="89"/>
    <col min="3585" max="3586" width="0" style="89" hidden="1" customWidth="1"/>
    <col min="3587" max="3587" width="2.7109375" style="89" customWidth="1"/>
    <col min="3588" max="3588" width="8.42578125" style="89" customWidth="1"/>
    <col min="3589" max="3589" width="6.85546875" style="89" customWidth="1"/>
    <col min="3590" max="3590" width="50.7109375" style="89" customWidth="1"/>
    <col min="3591" max="3592" width="15.7109375" style="89" customWidth="1"/>
    <col min="3593" max="3594" width="2.7109375" style="89" customWidth="1"/>
    <col min="3595" max="3840" width="9.140625" style="89"/>
    <col min="3841" max="3842" width="0" style="89" hidden="1" customWidth="1"/>
    <col min="3843" max="3843" width="2.7109375" style="89" customWidth="1"/>
    <col min="3844" max="3844" width="8.42578125" style="89" customWidth="1"/>
    <col min="3845" max="3845" width="6.85546875" style="89" customWidth="1"/>
    <col min="3846" max="3846" width="50.7109375" style="89" customWidth="1"/>
    <col min="3847" max="3848" width="15.7109375" style="89" customWidth="1"/>
    <col min="3849" max="3850" width="2.7109375" style="89" customWidth="1"/>
    <col min="3851" max="4096" width="9.140625" style="89"/>
    <col min="4097" max="4098" width="0" style="89" hidden="1" customWidth="1"/>
    <col min="4099" max="4099" width="2.7109375" style="89" customWidth="1"/>
    <col min="4100" max="4100" width="8.42578125" style="89" customWidth="1"/>
    <col min="4101" max="4101" width="6.85546875" style="89" customWidth="1"/>
    <col min="4102" max="4102" width="50.7109375" style="89" customWidth="1"/>
    <col min="4103" max="4104" width="15.7109375" style="89" customWidth="1"/>
    <col min="4105" max="4106" width="2.7109375" style="89" customWidth="1"/>
    <col min="4107" max="4352" width="9.140625" style="89"/>
    <col min="4353" max="4354" width="0" style="89" hidden="1" customWidth="1"/>
    <col min="4355" max="4355" width="2.7109375" style="89" customWidth="1"/>
    <col min="4356" max="4356" width="8.42578125" style="89" customWidth="1"/>
    <col min="4357" max="4357" width="6.85546875" style="89" customWidth="1"/>
    <col min="4358" max="4358" width="50.7109375" style="89" customWidth="1"/>
    <col min="4359" max="4360" width="15.7109375" style="89" customWidth="1"/>
    <col min="4361" max="4362" width="2.7109375" style="89" customWidth="1"/>
    <col min="4363" max="4608" width="9.140625" style="89"/>
    <col min="4609" max="4610" width="0" style="89" hidden="1" customWidth="1"/>
    <col min="4611" max="4611" width="2.7109375" style="89" customWidth="1"/>
    <col min="4612" max="4612" width="8.42578125" style="89" customWidth="1"/>
    <col min="4613" max="4613" width="6.85546875" style="89" customWidth="1"/>
    <col min="4614" max="4614" width="50.7109375" style="89" customWidth="1"/>
    <col min="4615" max="4616" width="15.7109375" style="89" customWidth="1"/>
    <col min="4617" max="4618" width="2.7109375" style="89" customWidth="1"/>
    <col min="4619" max="4864" width="9.140625" style="89"/>
    <col min="4865" max="4866" width="0" style="89" hidden="1" customWidth="1"/>
    <col min="4867" max="4867" width="2.7109375" style="89" customWidth="1"/>
    <col min="4868" max="4868" width="8.42578125" style="89" customWidth="1"/>
    <col min="4869" max="4869" width="6.85546875" style="89" customWidth="1"/>
    <col min="4870" max="4870" width="50.7109375" style="89" customWidth="1"/>
    <col min="4871" max="4872" width="15.7109375" style="89" customWidth="1"/>
    <col min="4873" max="4874" width="2.7109375" style="89" customWidth="1"/>
    <col min="4875" max="5120" width="9.140625" style="89"/>
    <col min="5121" max="5122" width="0" style="89" hidden="1" customWidth="1"/>
    <col min="5123" max="5123" width="2.7109375" style="89" customWidth="1"/>
    <col min="5124" max="5124" width="8.42578125" style="89" customWidth="1"/>
    <col min="5125" max="5125" width="6.85546875" style="89" customWidth="1"/>
    <col min="5126" max="5126" width="50.7109375" style="89" customWidth="1"/>
    <col min="5127" max="5128" width="15.7109375" style="89" customWidth="1"/>
    <col min="5129" max="5130" width="2.7109375" style="89" customWidth="1"/>
    <col min="5131" max="5376" width="9.140625" style="89"/>
    <col min="5377" max="5378" width="0" style="89" hidden="1" customWidth="1"/>
    <col min="5379" max="5379" width="2.7109375" style="89" customWidth="1"/>
    <col min="5380" max="5380" width="8.42578125" style="89" customWidth="1"/>
    <col min="5381" max="5381" width="6.85546875" style="89" customWidth="1"/>
    <col min="5382" max="5382" width="50.7109375" style="89" customWidth="1"/>
    <col min="5383" max="5384" width="15.7109375" style="89" customWidth="1"/>
    <col min="5385" max="5386" width="2.7109375" style="89" customWidth="1"/>
    <col min="5387" max="5632" width="9.140625" style="89"/>
    <col min="5633" max="5634" width="0" style="89" hidden="1" customWidth="1"/>
    <col min="5635" max="5635" width="2.7109375" style="89" customWidth="1"/>
    <col min="5636" max="5636" width="8.42578125" style="89" customWidth="1"/>
    <col min="5637" max="5637" width="6.85546875" style="89" customWidth="1"/>
    <col min="5638" max="5638" width="50.7109375" style="89" customWidth="1"/>
    <col min="5639" max="5640" width="15.7109375" style="89" customWidth="1"/>
    <col min="5641" max="5642" width="2.7109375" style="89" customWidth="1"/>
    <col min="5643" max="5888" width="9.140625" style="89"/>
    <col min="5889" max="5890" width="0" style="89" hidden="1" customWidth="1"/>
    <col min="5891" max="5891" width="2.7109375" style="89" customWidth="1"/>
    <col min="5892" max="5892" width="8.42578125" style="89" customWidth="1"/>
    <col min="5893" max="5893" width="6.85546875" style="89" customWidth="1"/>
    <col min="5894" max="5894" width="50.7109375" style="89" customWidth="1"/>
    <col min="5895" max="5896" width="15.7109375" style="89" customWidth="1"/>
    <col min="5897" max="5898" width="2.7109375" style="89" customWidth="1"/>
    <col min="5899" max="6144" width="9.140625" style="89"/>
    <col min="6145" max="6146" width="0" style="89" hidden="1" customWidth="1"/>
    <col min="6147" max="6147" width="2.7109375" style="89" customWidth="1"/>
    <col min="6148" max="6148" width="8.42578125" style="89" customWidth="1"/>
    <col min="6149" max="6149" width="6.85546875" style="89" customWidth="1"/>
    <col min="6150" max="6150" width="50.7109375" style="89" customWidth="1"/>
    <col min="6151" max="6152" width="15.7109375" style="89" customWidth="1"/>
    <col min="6153" max="6154" width="2.7109375" style="89" customWidth="1"/>
    <col min="6155" max="6400" width="9.140625" style="89"/>
    <col min="6401" max="6402" width="0" style="89" hidden="1" customWidth="1"/>
    <col min="6403" max="6403" width="2.7109375" style="89" customWidth="1"/>
    <col min="6404" max="6404" width="8.42578125" style="89" customWidth="1"/>
    <col min="6405" max="6405" width="6.85546875" style="89" customWidth="1"/>
    <col min="6406" max="6406" width="50.7109375" style="89" customWidth="1"/>
    <col min="6407" max="6408" width="15.7109375" style="89" customWidth="1"/>
    <col min="6409" max="6410" width="2.7109375" style="89" customWidth="1"/>
    <col min="6411" max="6656" width="9.140625" style="89"/>
    <col min="6657" max="6658" width="0" style="89" hidden="1" customWidth="1"/>
    <col min="6659" max="6659" width="2.7109375" style="89" customWidth="1"/>
    <col min="6660" max="6660" width="8.42578125" style="89" customWidth="1"/>
    <col min="6661" max="6661" width="6.85546875" style="89" customWidth="1"/>
    <col min="6662" max="6662" width="50.7109375" style="89" customWidth="1"/>
    <col min="6663" max="6664" width="15.7109375" style="89" customWidth="1"/>
    <col min="6665" max="6666" width="2.7109375" style="89" customWidth="1"/>
    <col min="6667" max="6912" width="9.140625" style="89"/>
    <col min="6913" max="6914" width="0" style="89" hidden="1" customWidth="1"/>
    <col min="6915" max="6915" width="2.7109375" style="89" customWidth="1"/>
    <col min="6916" max="6916" width="8.42578125" style="89" customWidth="1"/>
    <col min="6917" max="6917" width="6.85546875" style="89" customWidth="1"/>
    <col min="6918" max="6918" width="50.7109375" style="89" customWidth="1"/>
    <col min="6919" max="6920" width="15.7109375" style="89" customWidth="1"/>
    <col min="6921" max="6922" width="2.7109375" style="89" customWidth="1"/>
    <col min="6923" max="7168" width="9.140625" style="89"/>
    <col min="7169" max="7170" width="0" style="89" hidden="1" customWidth="1"/>
    <col min="7171" max="7171" width="2.7109375" style="89" customWidth="1"/>
    <col min="7172" max="7172" width="8.42578125" style="89" customWidth="1"/>
    <col min="7173" max="7173" width="6.85546875" style="89" customWidth="1"/>
    <col min="7174" max="7174" width="50.7109375" style="89" customWidth="1"/>
    <col min="7175" max="7176" width="15.7109375" style="89" customWidth="1"/>
    <col min="7177" max="7178" width="2.7109375" style="89" customWidth="1"/>
    <col min="7179" max="7424" width="9.140625" style="89"/>
    <col min="7425" max="7426" width="0" style="89" hidden="1" customWidth="1"/>
    <col min="7427" max="7427" width="2.7109375" style="89" customWidth="1"/>
    <col min="7428" max="7428" width="8.42578125" style="89" customWidth="1"/>
    <col min="7429" max="7429" width="6.85546875" style="89" customWidth="1"/>
    <col min="7430" max="7430" width="50.7109375" style="89" customWidth="1"/>
    <col min="7431" max="7432" width="15.7109375" style="89" customWidth="1"/>
    <col min="7433" max="7434" width="2.7109375" style="89" customWidth="1"/>
    <col min="7435" max="7680" width="9.140625" style="89"/>
    <col min="7681" max="7682" width="0" style="89" hidden="1" customWidth="1"/>
    <col min="7683" max="7683" width="2.7109375" style="89" customWidth="1"/>
    <col min="7684" max="7684" width="8.42578125" style="89" customWidth="1"/>
    <col min="7685" max="7685" width="6.85546875" style="89" customWidth="1"/>
    <col min="7686" max="7686" width="50.7109375" style="89" customWidth="1"/>
    <col min="7687" max="7688" width="15.7109375" style="89" customWidth="1"/>
    <col min="7689" max="7690" width="2.7109375" style="89" customWidth="1"/>
    <col min="7691" max="7936" width="9.140625" style="89"/>
    <col min="7937" max="7938" width="0" style="89" hidden="1" customWidth="1"/>
    <col min="7939" max="7939" width="2.7109375" style="89" customWidth="1"/>
    <col min="7940" max="7940" width="8.42578125" style="89" customWidth="1"/>
    <col min="7941" max="7941" width="6.85546875" style="89" customWidth="1"/>
    <col min="7942" max="7942" width="50.7109375" style="89" customWidth="1"/>
    <col min="7943" max="7944" width="15.7109375" style="89" customWidth="1"/>
    <col min="7945" max="7946" width="2.7109375" style="89" customWidth="1"/>
    <col min="7947" max="8192" width="9.140625" style="89"/>
    <col min="8193" max="8194" width="0" style="89" hidden="1" customWidth="1"/>
    <col min="8195" max="8195" width="2.7109375" style="89" customWidth="1"/>
    <col min="8196" max="8196" width="8.42578125" style="89" customWidth="1"/>
    <col min="8197" max="8197" width="6.85546875" style="89" customWidth="1"/>
    <col min="8198" max="8198" width="50.7109375" style="89" customWidth="1"/>
    <col min="8199" max="8200" width="15.7109375" style="89" customWidth="1"/>
    <col min="8201" max="8202" width="2.7109375" style="89" customWidth="1"/>
    <col min="8203" max="8448" width="9.140625" style="89"/>
    <col min="8449" max="8450" width="0" style="89" hidden="1" customWidth="1"/>
    <col min="8451" max="8451" width="2.7109375" style="89" customWidth="1"/>
    <col min="8452" max="8452" width="8.42578125" style="89" customWidth="1"/>
    <col min="8453" max="8453" width="6.85546875" style="89" customWidth="1"/>
    <col min="8454" max="8454" width="50.7109375" style="89" customWidth="1"/>
    <col min="8455" max="8456" width="15.7109375" style="89" customWidth="1"/>
    <col min="8457" max="8458" width="2.7109375" style="89" customWidth="1"/>
    <col min="8459" max="8704" width="9.140625" style="89"/>
    <col min="8705" max="8706" width="0" style="89" hidden="1" customWidth="1"/>
    <col min="8707" max="8707" width="2.7109375" style="89" customWidth="1"/>
    <col min="8708" max="8708" width="8.42578125" style="89" customWidth="1"/>
    <col min="8709" max="8709" width="6.85546875" style="89" customWidth="1"/>
    <col min="8710" max="8710" width="50.7109375" style="89" customWidth="1"/>
    <col min="8711" max="8712" width="15.7109375" style="89" customWidth="1"/>
    <col min="8713" max="8714" width="2.7109375" style="89" customWidth="1"/>
    <col min="8715" max="8960" width="9.140625" style="89"/>
    <col min="8961" max="8962" width="0" style="89" hidden="1" customWidth="1"/>
    <col min="8963" max="8963" width="2.7109375" style="89" customWidth="1"/>
    <col min="8964" max="8964" width="8.42578125" style="89" customWidth="1"/>
    <col min="8965" max="8965" width="6.85546875" style="89" customWidth="1"/>
    <col min="8966" max="8966" width="50.7109375" style="89" customWidth="1"/>
    <col min="8967" max="8968" width="15.7109375" style="89" customWidth="1"/>
    <col min="8969" max="8970" width="2.7109375" style="89" customWidth="1"/>
    <col min="8971" max="9216" width="9.140625" style="89"/>
    <col min="9217" max="9218" width="0" style="89" hidden="1" customWidth="1"/>
    <col min="9219" max="9219" width="2.7109375" style="89" customWidth="1"/>
    <col min="9220" max="9220" width="8.42578125" style="89" customWidth="1"/>
    <col min="9221" max="9221" width="6.85546875" style="89" customWidth="1"/>
    <col min="9222" max="9222" width="50.7109375" style="89" customWidth="1"/>
    <col min="9223" max="9224" width="15.7109375" style="89" customWidth="1"/>
    <col min="9225" max="9226" width="2.7109375" style="89" customWidth="1"/>
    <col min="9227" max="9472" width="9.140625" style="89"/>
    <col min="9473" max="9474" width="0" style="89" hidden="1" customWidth="1"/>
    <col min="9475" max="9475" width="2.7109375" style="89" customWidth="1"/>
    <col min="9476" max="9476" width="8.42578125" style="89" customWidth="1"/>
    <col min="9477" max="9477" width="6.85546875" style="89" customWidth="1"/>
    <col min="9478" max="9478" width="50.7109375" style="89" customWidth="1"/>
    <col min="9479" max="9480" width="15.7109375" style="89" customWidth="1"/>
    <col min="9481" max="9482" width="2.7109375" style="89" customWidth="1"/>
    <col min="9483" max="9728" width="9.140625" style="89"/>
    <col min="9729" max="9730" width="0" style="89" hidden="1" customWidth="1"/>
    <col min="9731" max="9731" width="2.7109375" style="89" customWidth="1"/>
    <col min="9732" max="9732" width="8.42578125" style="89" customWidth="1"/>
    <col min="9733" max="9733" width="6.85546875" style="89" customWidth="1"/>
    <col min="9734" max="9734" width="50.7109375" style="89" customWidth="1"/>
    <col min="9735" max="9736" width="15.7109375" style="89" customWidth="1"/>
    <col min="9737" max="9738" width="2.7109375" style="89" customWidth="1"/>
    <col min="9739" max="9984" width="9.140625" style="89"/>
    <col min="9985" max="9986" width="0" style="89" hidden="1" customWidth="1"/>
    <col min="9987" max="9987" width="2.7109375" style="89" customWidth="1"/>
    <col min="9988" max="9988" width="8.42578125" style="89" customWidth="1"/>
    <col min="9989" max="9989" width="6.85546875" style="89" customWidth="1"/>
    <col min="9990" max="9990" width="50.7109375" style="89" customWidth="1"/>
    <col min="9991" max="9992" width="15.7109375" style="89" customWidth="1"/>
    <col min="9993" max="9994" width="2.7109375" style="89" customWidth="1"/>
    <col min="9995" max="10240" width="9.140625" style="89"/>
    <col min="10241" max="10242" width="0" style="89" hidden="1" customWidth="1"/>
    <col min="10243" max="10243" width="2.7109375" style="89" customWidth="1"/>
    <col min="10244" max="10244" width="8.42578125" style="89" customWidth="1"/>
    <col min="10245" max="10245" width="6.85546875" style="89" customWidth="1"/>
    <col min="10246" max="10246" width="50.7109375" style="89" customWidth="1"/>
    <col min="10247" max="10248" width="15.7109375" style="89" customWidth="1"/>
    <col min="10249" max="10250" width="2.7109375" style="89" customWidth="1"/>
    <col min="10251" max="10496" width="9.140625" style="89"/>
    <col min="10497" max="10498" width="0" style="89" hidden="1" customWidth="1"/>
    <col min="10499" max="10499" width="2.7109375" style="89" customWidth="1"/>
    <col min="10500" max="10500" width="8.42578125" style="89" customWidth="1"/>
    <col min="10501" max="10501" width="6.85546875" style="89" customWidth="1"/>
    <col min="10502" max="10502" width="50.7109375" style="89" customWidth="1"/>
    <col min="10503" max="10504" width="15.7109375" style="89" customWidth="1"/>
    <col min="10505" max="10506" width="2.7109375" style="89" customWidth="1"/>
    <col min="10507" max="10752" width="9.140625" style="89"/>
    <col min="10753" max="10754" width="0" style="89" hidden="1" customWidth="1"/>
    <col min="10755" max="10755" width="2.7109375" style="89" customWidth="1"/>
    <col min="10756" max="10756" width="8.42578125" style="89" customWidth="1"/>
    <col min="10757" max="10757" width="6.85546875" style="89" customWidth="1"/>
    <col min="10758" max="10758" width="50.7109375" style="89" customWidth="1"/>
    <col min="10759" max="10760" width="15.7109375" style="89" customWidth="1"/>
    <col min="10761" max="10762" width="2.7109375" style="89" customWidth="1"/>
    <col min="10763" max="11008" width="9.140625" style="89"/>
    <col min="11009" max="11010" width="0" style="89" hidden="1" customWidth="1"/>
    <col min="11011" max="11011" width="2.7109375" style="89" customWidth="1"/>
    <col min="11012" max="11012" width="8.42578125" style="89" customWidth="1"/>
    <col min="11013" max="11013" width="6.85546875" style="89" customWidth="1"/>
    <col min="11014" max="11014" width="50.7109375" style="89" customWidth="1"/>
    <col min="11015" max="11016" width="15.7109375" style="89" customWidth="1"/>
    <col min="11017" max="11018" width="2.7109375" style="89" customWidth="1"/>
    <col min="11019" max="11264" width="9.140625" style="89"/>
    <col min="11265" max="11266" width="0" style="89" hidden="1" customWidth="1"/>
    <col min="11267" max="11267" width="2.7109375" style="89" customWidth="1"/>
    <col min="11268" max="11268" width="8.42578125" style="89" customWidth="1"/>
    <col min="11269" max="11269" width="6.85546875" style="89" customWidth="1"/>
    <col min="11270" max="11270" width="50.7109375" style="89" customWidth="1"/>
    <col min="11271" max="11272" width="15.7109375" style="89" customWidth="1"/>
    <col min="11273" max="11274" width="2.7109375" style="89" customWidth="1"/>
    <col min="11275" max="11520" width="9.140625" style="89"/>
    <col min="11521" max="11522" width="0" style="89" hidden="1" customWidth="1"/>
    <col min="11523" max="11523" width="2.7109375" style="89" customWidth="1"/>
    <col min="11524" max="11524" width="8.42578125" style="89" customWidth="1"/>
    <col min="11525" max="11525" width="6.85546875" style="89" customWidth="1"/>
    <col min="11526" max="11526" width="50.7109375" style="89" customWidth="1"/>
    <col min="11527" max="11528" width="15.7109375" style="89" customWidth="1"/>
    <col min="11529" max="11530" width="2.7109375" style="89" customWidth="1"/>
    <col min="11531" max="11776" width="9.140625" style="89"/>
    <col min="11777" max="11778" width="0" style="89" hidden="1" customWidth="1"/>
    <col min="11779" max="11779" width="2.7109375" style="89" customWidth="1"/>
    <col min="11780" max="11780" width="8.42578125" style="89" customWidth="1"/>
    <col min="11781" max="11781" width="6.85546875" style="89" customWidth="1"/>
    <col min="11782" max="11782" width="50.7109375" style="89" customWidth="1"/>
    <col min="11783" max="11784" width="15.7109375" style="89" customWidth="1"/>
    <col min="11785" max="11786" width="2.7109375" style="89" customWidth="1"/>
    <col min="11787" max="12032" width="9.140625" style="89"/>
    <col min="12033" max="12034" width="0" style="89" hidden="1" customWidth="1"/>
    <col min="12035" max="12035" width="2.7109375" style="89" customWidth="1"/>
    <col min="12036" max="12036" width="8.42578125" style="89" customWidth="1"/>
    <col min="12037" max="12037" width="6.85546875" style="89" customWidth="1"/>
    <col min="12038" max="12038" width="50.7109375" style="89" customWidth="1"/>
    <col min="12039" max="12040" width="15.7109375" style="89" customWidth="1"/>
    <col min="12041" max="12042" width="2.7109375" style="89" customWidth="1"/>
    <col min="12043" max="12288" width="9.140625" style="89"/>
    <col min="12289" max="12290" width="0" style="89" hidden="1" customWidth="1"/>
    <col min="12291" max="12291" width="2.7109375" style="89" customWidth="1"/>
    <col min="12292" max="12292" width="8.42578125" style="89" customWidth="1"/>
    <col min="12293" max="12293" width="6.85546875" style="89" customWidth="1"/>
    <col min="12294" max="12294" width="50.7109375" style="89" customWidth="1"/>
    <col min="12295" max="12296" width="15.7109375" style="89" customWidth="1"/>
    <col min="12297" max="12298" width="2.7109375" style="89" customWidth="1"/>
    <col min="12299" max="12544" width="9.140625" style="89"/>
    <col min="12545" max="12546" width="0" style="89" hidden="1" customWidth="1"/>
    <col min="12547" max="12547" width="2.7109375" style="89" customWidth="1"/>
    <col min="12548" max="12548" width="8.42578125" style="89" customWidth="1"/>
    <col min="12549" max="12549" width="6.85546875" style="89" customWidth="1"/>
    <col min="12550" max="12550" width="50.7109375" style="89" customWidth="1"/>
    <col min="12551" max="12552" width="15.7109375" style="89" customWidth="1"/>
    <col min="12553" max="12554" width="2.7109375" style="89" customWidth="1"/>
    <col min="12555" max="12800" width="9.140625" style="89"/>
    <col min="12801" max="12802" width="0" style="89" hidden="1" customWidth="1"/>
    <col min="12803" max="12803" width="2.7109375" style="89" customWidth="1"/>
    <col min="12804" max="12804" width="8.42578125" style="89" customWidth="1"/>
    <col min="12805" max="12805" width="6.85546875" style="89" customWidth="1"/>
    <col min="12806" max="12806" width="50.7109375" style="89" customWidth="1"/>
    <col min="12807" max="12808" width="15.7109375" style="89" customWidth="1"/>
    <col min="12809" max="12810" width="2.7109375" style="89" customWidth="1"/>
    <col min="12811" max="13056" width="9.140625" style="89"/>
    <col min="13057" max="13058" width="0" style="89" hidden="1" customWidth="1"/>
    <col min="13059" max="13059" width="2.7109375" style="89" customWidth="1"/>
    <col min="13060" max="13060" width="8.42578125" style="89" customWidth="1"/>
    <col min="13061" max="13061" width="6.85546875" style="89" customWidth="1"/>
    <col min="13062" max="13062" width="50.7109375" style="89" customWidth="1"/>
    <col min="13063" max="13064" width="15.7109375" style="89" customWidth="1"/>
    <col min="13065" max="13066" width="2.7109375" style="89" customWidth="1"/>
    <col min="13067" max="13312" width="9.140625" style="89"/>
    <col min="13313" max="13314" width="0" style="89" hidden="1" customWidth="1"/>
    <col min="13315" max="13315" width="2.7109375" style="89" customWidth="1"/>
    <col min="13316" max="13316" width="8.42578125" style="89" customWidth="1"/>
    <col min="13317" max="13317" width="6.85546875" style="89" customWidth="1"/>
    <col min="13318" max="13318" width="50.7109375" style="89" customWidth="1"/>
    <col min="13319" max="13320" width="15.7109375" style="89" customWidth="1"/>
    <col min="13321" max="13322" width="2.7109375" style="89" customWidth="1"/>
    <col min="13323" max="13568" width="9.140625" style="89"/>
    <col min="13569" max="13570" width="0" style="89" hidden="1" customWidth="1"/>
    <col min="13571" max="13571" width="2.7109375" style="89" customWidth="1"/>
    <col min="13572" max="13572" width="8.42578125" style="89" customWidth="1"/>
    <col min="13573" max="13573" width="6.85546875" style="89" customWidth="1"/>
    <col min="13574" max="13574" width="50.7109375" style="89" customWidth="1"/>
    <col min="13575" max="13576" width="15.7109375" style="89" customWidth="1"/>
    <col min="13577" max="13578" width="2.7109375" style="89" customWidth="1"/>
    <col min="13579" max="13824" width="9.140625" style="89"/>
    <col min="13825" max="13826" width="0" style="89" hidden="1" customWidth="1"/>
    <col min="13827" max="13827" width="2.7109375" style="89" customWidth="1"/>
    <col min="13828" max="13828" width="8.42578125" style="89" customWidth="1"/>
    <col min="13829" max="13829" width="6.85546875" style="89" customWidth="1"/>
    <col min="13830" max="13830" width="50.7109375" style="89" customWidth="1"/>
    <col min="13831" max="13832" width="15.7109375" style="89" customWidth="1"/>
    <col min="13833" max="13834" width="2.7109375" style="89" customWidth="1"/>
    <col min="13835" max="14080" width="9.140625" style="89"/>
    <col min="14081" max="14082" width="0" style="89" hidden="1" customWidth="1"/>
    <col min="14083" max="14083" width="2.7109375" style="89" customWidth="1"/>
    <col min="14084" max="14084" width="8.42578125" style="89" customWidth="1"/>
    <col min="14085" max="14085" width="6.85546875" style="89" customWidth="1"/>
    <col min="14086" max="14086" width="50.7109375" style="89" customWidth="1"/>
    <col min="14087" max="14088" width="15.7109375" style="89" customWidth="1"/>
    <col min="14089" max="14090" width="2.7109375" style="89" customWidth="1"/>
    <col min="14091" max="14336" width="9.140625" style="89"/>
    <col min="14337" max="14338" width="0" style="89" hidden="1" customWidth="1"/>
    <col min="14339" max="14339" width="2.7109375" style="89" customWidth="1"/>
    <col min="14340" max="14340" width="8.42578125" style="89" customWidth="1"/>
    <col min="14341" max="14341" width="6.85546875" style="89" customWidth="1"/>
    <col min="14342" max="14342" width="50.7109375" style="89" customWidth="1"/>
    <col min="14343" max="14344" width="15.7109375" style="89" customWidth="1"/>
    <col min="14345" max="14346" width="2.7109375" style="89" customWidth="1"/>
    <col min="14347" max="14592" width="9.140625" style="89"/>
    <col min="14593" max="14594" width="0" style="89" hidden="1" customWidth="1"/>
    <col min="14595" max="14595" width="2.7109375" style="89" customWidth="1"/>
    <col min="14596" max="14596" width="8.42578125" style="89" customWidth="1"/>
    <col min="14597" max="14597" width="6.85546875" style="89" customWidth="1"/>
    <col min="14598" max="14598" width="50.7109375" style="89" customWidth="1"/>
    <col min="14599" max="14600" width="15.7109375" style="89" customWidth="1"/>
    <col min="14601" max="14602" width="2.7109375" style="89" customWidth="1"/>
    <col min="14603" max="14848" width="9.140625" style="89"/>
    <col min="14849" max="14850" width="0" style="89" hidden="1" customWidth="1"/>
    <col min="14851" max="14851" width="2.7109375" style="89" customWidth="1"/>
    <col min="14852" max="14852" width="8.42578125" style="89" customWidth="1"/>
    <col min="14853" max="14853" width="6.85546875" style="89" customWidth="1"/>
    <col min="14854" max="14854" width="50.7109375" style="89" customWidth="1"/>
    <col min="14855" max="14856" width="15.7109375" style="89" customWidth="1"/>
    <col min="14857" max="14858" width="2.7109375" style="89" customWidth="1"/>
    <col min="14859" max="15104" width="9.140625" style="89"/>
    <col min="15105" max="15106" width="0" style="89" hidden="1" customWidth="1"/>
    <col min="15107" max="15107" width="2.7109375" style="89" customWidth="1"/>
    <col min="15108" max="15108" width="8.42578125" style="89" customWidth="1"/>
    <col min="15109" max="15109" width="6.85546875" style="89" customWidth="1"/>
    <col min="15110" max="15110" width="50.7109375" style="89" customWidth="1"/>
    <col min="15111" max="15112" width="15.7109375" style="89" customWidth="1"/>
    <col min="15113" max="15114" width="2.7109375" style="89" customWidth="1"/>
    <col min="15115" max="15360" width="9.140625" style="89"/>
    <col min="15361" max="15362" width="0" style="89" hidden="1" customWidth="1"/>
    <col min="15363" max="15363" width="2.7109375" style="89" customWidth="1"/>
    <col min="15364" max="15364" width="8.42578125" style="89" customWidth="1"/>
    <col min="15365" max="15365" width="6.85546875" style="89" customWidth="1"/>
    <col min="15366" max="15366" width="50.7109375" style="89" customWidth="1"/>
    <col min="15367" max="15368" width="15.7109375" style="89" customWidth="1"/>
    <col min="15369" max="15370" width="2.7109375" style="89" customWidth="1"/>
    <col min="15371" max="15616" width="9.140625" style="89"/>
    <col min="15617" max="15618" width="0" style="89" hidden="1" customWidth="1"/>
    <col min="15619" max="15619" width="2.7109375" style="89" customWidth="1"/>
    <col min="15620" max="15620" width="8.42578125" style="89" customWidth="1"/>
    <col min="15621" max="15621" width="6.85546875" style="89" customWidth="1"/>
    <col min="15622" max="15622" width="50.7109375" style="89" customWidth="1"/>
    <col min="15623" max="15624" width="15.7109375" style="89" customWidth="1"/>
    <col min="15625" max="15626" width="2.7109375" style="89" customWidth="1"/>
    <col min="15627" max="15872" width="9.140625" style="89"/>
    <col min="15873" max="15874" width="0" style="89" hidden="1" customWidth="1"/>
    <col min="15875" max="15875" width="2.7109375" style="89" customWidth="1"/>
    <col min="15876" max="15876" width="8.42578125" style="89" customWidth="1"/>
    <col min="15877" max="15877" width="6.85546875" style="89" customWidth="1"/>
    <col min="15878" max="15878" width="50.7109375" style="89" customWidth="1"/>
    <col min="15879" max="15880" width="15.7109375" style="89" customWidth="1"/>
    <col min="15881" max="15882" width="2.7109375" style="89" customWidth="1"/>
    <col min="15883" max="16128" width="9.140625" style="89"/>
    <col min="16129" max="16130" width="0" style="89" hidden="1" customWidth="1"/>
    <col min="16131" max="16131" width="2.7109375" style="89" customWidth="1"/>
    <col min="16132" max="16132" width="8.42578125" style="89" customWidth="1"/>
    <col min="16133" max="16133" width="6.85546875" style="89" customWidth="1"/>
    <col min="16134" max="16134" width="50.7109375" style="89" customWidth="1"/>
    <col min="16135" max="16136" width="15.7109375" style="89" customWidth="1"/>
    <col min="16137" max="16138" width="2.7109375" style="89" customWidth="1"/>
    <col min="16139" max="16384" width="9.140625" style="89"/>
  </cols>
  <sheetData>
    <row r="1" spans="3:29" hidden="1"/>
    <row r="2" spans="3:29" ht="12.75" hidden="1">
      <c r="D2" s="166" t="s">
        <v>119</v>
      </c>
      <c r="E2" s="167"/>
      <c r="F2" s="168"/>
      <c r="G2" s="155"/>
      <c r="H2" s="169"/>
    </row>
    <row r="3" spans="3:29" hidden="1"/>
    <row r="4" spans="3:29" hidden="1"/>
    <row r="5" spans="3:29" hidden="1"/>
    <row r="6" spans="3:29" hidden="1"/>
    <row r="8" spans="3:29">
      <c r="D8" s="90"/>
      <c r="E8" s="91"/>
      <c r="F8" s="91"/>
      <c r="G8" s="91"/>
      <c r="H8" s="91"/>
      <c r="I8" s="92"/>
    </row>
    <row r="9" spans="3:29" ht="12.75" customHeight="1">
      <c r="D9" s="93"/>
      <c r="E9" s="94"/>
      <c r="F9" s="95" t="s">
        <v>75</v>
      </c>
      <c r="G9" s="95"/>
      <c r="H9" s="95"/>
      <c r="I9" s="97"/>
      <c r="J9" s="170"/>
      <c r="K9" s="170"/>
      <c r="L9" s="170"/>
      <c r="M9" s="170"/>
      <c r="N9" s="170"/>
      <c r="O9" s="170"/>
      <c r="P9" s="170"/>
      <c r="Q9" s="170"/>
      <c r="R9" s="99"/>
      <c r="S9" s="99"/>
      <c r="T9" s="99"/>
      <c r="U9" s="99"/>
      <c r="V9" s="99"/>
      <c r="W9" s="99"/>
      <c r="X9" s="99"/>
      <c r="Y9" s="99"/>
      <c r="Z9" s="99"/>
      <c r="AA9" s="99"/>
      <c r="AB9" s="99"/>
      <c r="AC9" s="99"/>
    </row>
    <row r="10" spans="3:29" ht="30.75" customHeight="1">
      <c r="C10" s="100"/>
      <c r="D10" s="101"/>
      <c r="E10" s="102" t="s">
        <v>76</v>
      </c>
      <c r="F10" s="103"/>
      <c r="G10" s="103"/>
      <c r="H10" s="104"/>
      <c r="I10" s="171"/>
      <c r="J10" s="172"/>
      <c r="K10" s="172"/>
      <c r="L10" s="172"/>
      <c r="M10" s="172"/>
      <c r="N10" s="172"/>
      <c r="O10" s="172"/>
      <c r="P10" s="172"/>
      <c r="Q10" s="172"/>
      <c r="R10" s="106"/>
      <c r="S10" s="106"/>
      <c r="T10" s="106"/>
      <c r="U10" s="106"/>
      <c r="V10" s="106"/>
      <c r="W10" s="106"/>
      <c r="X10" s="106"/>
      <c r="Y10" s="106"/>
    </row>
    <row r="11" spans="3:29" ht="12.75" customHeight="1" thickBot="1">
      <c r="C11" s="100"/>
      <c r="D11" s="101"/>
      <c r="E11" s="94"/>
      <c r="F11" s="94"/>
      <c r="G11" s="94"/>
      <c r="H11" s="94"/>
      <c r="I11" s="97"/>
      <c r="J11" s="170"/>
      <c r="K11" s="170"/>
      <c r="L11" s="170"/>
      <c r="M11" s="170"/>
      <c r="N11" s="170"/>
      <c r="O11" s="170"/>
      <c r="P11" s="170"/>
      <c r="Q11" s="170"/>
      <c r="R11" s="106"/>
      <c r="S11" s="106"/>
      <c r="T11" s="106"/>
      <c r="U11" s="106"/>
      <c r="V11" s="106"/>
      <c r="W11" s="106"/>
      <c r="X11" s="106"/>
      <c r="Y11" s="106"/>
    </row>
    <row r="12" spans="3:29" ht="50.25" customHeight="1" thickBot="1">
      <c r="C12" s="173"/>
      <c r="D12" s="174"/>
      <c r="E12" s="175" t="s">
        <v>77</v>
      </c>
      <c r="F12" s="176" t="s">
        <v>120</v>
      </c>
      <c r="G12" s="176" t="s">
        <v>121</v>
      </c>
      <c r="H12" s="177" t="s">
        <v>263</v>
      </c>
      <c r="I12" s="177" t="s">
        <v>264</v>
      </c>
      <c r="J12" s="177" t="s">
        <v>265</v>
      </c>
    </row>
    <row r="13" spans="3:29" ht="12" thickBot="1">
      <c r="D13" s="178"/>
      <c r="E13" s="179">
        <v>1</v>
      </c>
      <c r="F13" s="180">
        <v>2</v>
      </c>
      <c r="G13" s="180">
        <v>3</v>
      </c>
      <c r="H13" s="181">
        <v>4</v>
      </c>
      <c r="I13" s="181">
        <v>4</v>
      </c>
      <c r="J13" s="181">
        <v>4</v>
      </c>
    </row>
    <row r="14" spans="3:29" ht="22.5">
      <c r="D14" s="178"/>
      <c r="E14" s="182" t="s">
        <v>123</v>
      </c>
      <c r="F14" s="183" t="s">
        <v>124</v>
      </c>
      <c r="G14" s="184" t="s">
        <v>28</v>
      </c>
      <c r="H14" s="185"/>
      <c r="I14" s="185"/>
      <c r="J14" s="185"/>
      <c r="K14" s="186">
        <f>SUM(K15:K17)</f>
        <v>0</v>
      </c>
    </row>
    <row r="15" spans="3:29" ht="22.5">
      <c r="D15" s="178"/>
      <c r="E15" s="182" t="s">
        <v>125</v>
      </c>
      <c r="F15" s="187" t="s">
        <v>126</v>
      </c>
      <c r="G15" s="184" t="s">
        <v>28</v>
      </c>
      <c r="H15" s="185"/>
      <c r="I15" s="185"/>
      <c r="J15" s="185"/>
      <c r="K15" s="186">
        <f>IF(H15="",0,1)</f>
        <v>0</v>
      </c>
    </row>
    <row r="16" spans="3:29" ht="22.5">
      <c r="D16" s="178"/>
      <c r="E16" s="182" t="s">
        <v>127</v>
      </c>
      <c r="F16" s="187" t="s">
        <v>128</v>
      </c>
      <c r="G16" s="184" t="s">
        <v>28</v>
      </c>
      <c r="H16" s="185"/>
      <c r="I16" s="185"/>
      <c r="J16" s="185"/>
      <c r="K16" s="186">
        <f>IF(H16="",0,1)</f>
        <v>0</v>
      </c>
    </row>
    <row r="17" spans="4:11" ht="22.5">
      <c r="D17" s="178"/>
      <c r="E17" s="182" t="s">
        <v>129</v>
      </c>
      <c r="F17" s="187" t="s">
        <v>130</v>
      </c>
      <c r="G17" s="184" t="s">
        <v>28</v>
      </c>
      <c r="H17" s="185"/>
      <c r="I17" s="185"/>
      <c r="J17" s="185"/>
      <c r="K17" s="186">
        <f>IF(H17="",0,1)</f>
        <v>0</v>
      </c>
    </row>
    <row r="18" spans="4:11" ht="22.5">
      <c r="D18" s="178"/>
      <c r="E18" s="188" t="s">
        <v>131</v>
      </c>
      <c r="F18" s="183" t="s">
        <v>132</v>
      </c>
      <c r="G18" s="184" t="s">
        <v>28</v>
      </c>
      <c r="H18" s="185"/>
      <c r="I18" s="185"/>
      <c r="J18" s="185"/>
    </row>
    <row r="19" spans="4:11" ht="22.5">
      <c r="D19" s="178"/>
      <c r="E19" s="188" t="s">
        <v>133</v>
      </c>
      <c r="F19" s="183" t="s">
        <v>134</v>
      </c>
      <c r="G19" s="184" t="s">
        <v>28</v>
      </c>
      <c r="H19" s="185">
        <v>23.33</v>
      </c>
      <c r="I19" s="185">
        <v>31.85</v>
      </c>
      <c r="J19" s="185">
        <v>31.85</v>
      </c>
    </row>
    <row r="20" spans="4:11" ht="33.75">
      <c r="D20" s="178"/>
      <c r="E20" s="188" t="s">
        <v>135</v>
      </c>
      <c r="F20" s="183" t="s">
        <v>136</v>
      </c>
      <c r="G20" s="184" t="s">
        <v>137</v>
      </c>
      <c r="H20" s="185"/>
      <c r="I20" s="185"/>
      <c r="J20" s="185"/>
    </row>
    <row r="21" spans="4:11" ht="22.5">
      <c r="D21" s="178"/>
      <c r="E21" s="188" t="s">
        <v>138</v>
      </c>
      <c r="F21" s="189" t="s">
        <v>139</v>
      </c>
      <c r="G21" s="190" t="s">
        <v>137</v>
      </c>
      <c r="H21" s="185"/>
      <c r="I21" s="185"/>
      <c r="J21" s="185"/>
    </row>
    <row r="22" spans="4:11" ht="23.25" thickBot="1">
      <c r="D22" s="178"/>
      <c r="E22" s="191" t="s">
        <v>140</v>
      </c>
      <c r="F22" s="192" t="s">
        <v>141</v>
      </c>
      <c r="G22" s="193" t="s">
        <v>28</v>
      </c>
      <c r="H22" s="194"/>
      <c r="I22" s="194"/>
      <c r="J22" s="194"/>
    </row>
    <row r="23" spans="4:11" ht="22.5" customHeight="1">
      <c r="D23" s="195"/>
      <c r="E23" s="164"/>
      <c r="F23" s="164"/>
      <c r="G23" s="164"/>
      <c r="H23" s="164"/>
      <c r="I23" s="165"/>
    </row>
  </sheetData>
  <mergeCells count="1">
    <mergeCell ref="E10:H10"/>
  </mergeCells>
  <dataValidations count="2">
    <dataValidation type="decimal" allowBlank="1" showInputMessage="1" showErrorMessage="1" sqref="WVP983055:WVP983062 JD15:JD22 SZ15:SZ22 ACV15:ACV22 AMR15:AMR22 AWN15:AWN22 BGJ15:BGJ22 BQF15:BQF22 CAB15:CAB22 CJX15:CJX22 CTT15:CTT22 DDP15:DDP22 DNL15:DNL22 DXH15:DXH22 EHD15:EHD22 EQZ15:EQZ22 FAV15:FAV22 FKR15:FKR22 FUN15:FUN22 GEJ15:GEJ22 GOF15:GOF22 GYB15:GYB22 HHX15:HHX22 HRT15:HRT22 IBP15:IBP22 ILL15:ILL22 IVH15:IVH22 JFD15:JFD22 JOZ15:JOZ22 JYV15:JYV22 KIR15:KIR22 KSN15:KSN22 LCJ15:LCJ22 LMF15:LMF22 LWB15:LWB22 MFX15:MFX22 MPT15:MPT22 MZP15:MZP22 NJL15:NJL22 NTH15:NTH22 ODD15:ODD22 OMZ15:OMZ22 OWV15:OWV22 PGR15:PGR22 PQN15:PQN22 QAJ15:QAJ22 QKF15:QKF22 QUB15:QUB22 RDX15:RDX22 RNT15:RNT22 RXP15:RXP22 SHL15:SHL22 SRH15:SRH22 TBD15:TBD22 TKZ15:TKZ22 TUV15:TUV22 UER15:UER22 UON15:UON22 UYJ15:UYJ22 VIF15:VIF22 VSB15:VSB22 WBX15:WBX22 WLT15:WLT22 WVP15:WVP22 H65551:H65558 JD65551:JD65558 SZ65551:SZ65558 ACV65551:ACV65558 AMR65551:AMR65558 AWN65551:AWN65558 BGJ65551:BGJ65558 BQF65551:BQF65558 CAB65551:CAB65558 CJX65551:CJX65558 CTT65551:CTT65558 DDP65551:DDP65558 DNL65551:DNL65558 DXH65551:DXH65558 EHD65551:EHD65558 EQZ65551:EQZ65558 FAV65551:FAV65558 FKR65551:FKR65558 FUN65551:FUN65558 GEJ65551:GEJ65558 GOF65551:GOF65558 GYB65551:GYB65558 HHX65551:HHX65558 HRT65551:HRT65558 IBP65551:IBP65558 ILL65551:ILL65558 IVH65551:IVH65558 JFD65551:JFD65558 JOZ65551:JOZ65558 JYV65551:JYV65558 KIR65551:KIR65558 KSN65551:KSN65558 LCJ65551:LCJ65558 LMF65551:LMF65558 LWB65551:LWB65558 MFX65551:MFX65558 MPT65551:MPT65558 MZP65551:MZP65558 NJL65551:NJL65558 NTH65551:NTH65558 ODD65551:ODD65558 OMZ65551:OMZ65558 OWV65551:OWV65558 PGR65551:PGR65558 PQN65551:PQN65558 QAJ65551:QAJ65558 QKF65551:QKF65558 QUB65551:QUB65558 RDX65551:RDX65558 RNT65551:RNT65558 RXP65551:RXP65558 SHL65551:SHL65558 SRH65551:SRH65558 TBD65551:TBD65558 TKZ65551:TKZ65558 TUV65551:TUV65558 UER65551:UER65558 UON65551:UON65558 UYJ65551:UYJ65558 VIF65551:VIF65558 VSB65551:VSB65558 WBX65551:WBX65558 WLT65551:WLT65558 WVP65551:WVP65558 H131087:H131094 JD131087:JD131094 SZ131087:SZ131094 ACV131087:ACV131094 AMR131087:AMR131094 AWN131087:AWN131094 BGJ131087:BGJ131094 BQF131087:BQF131094 CAB131087:CAB131094 CJX131087:CJX131094 CTT131087:CTT131094 DDP131087:DDP131094 DNL131087:DNL131094 DXH131087:DXH131094 EHD131087:EHD131094 EQZ131087:EQZ131094 FAV131087:FAV131094 FKR131087:FKR131094 FUN131087:FUN131094 GEJ131087:GEJ131094 GOF131087:GOF131094 GYB131087:GYB131094 HHX131087:HHX131094 HRT131087:HRT131094 IBP131087:IBP131094 ILL131087:ILL131094 IVH131087:IVH131094 JFD131087:JFD131094 JOZ131087:JOZ131094 JYV131087:JYV131094 KIR131087:KIR131094 KSN131087:KSN131094 LCJ131087:LCJ131094 LMF131087:LMF131094 LWB131087:LWB131094 MFX131087:MFX131094 MPT131087:MPT131094 MZP131087:MZP131094 NJL131087:NJL131094 NTH131087:NTH131094 ODD131087:ODD131094 OMZ131087:OMZ131094 OWV131087:OWV131094 PGR131087:PGR131094 PQN131087:PQN131094 QAJ131087:QAJ131094 QKF131087:QKF131094 QUB131087:QUB131094 RDX131087:RDX131094 RNT131087:RNT131094 RXP131087:RXP131094 SHL131087:SHL131094 SRH131087:SRH131094 TBD131087:TBD131094 TKZ131087:TKZ131094 TUV131087:TUV131094 UER131087:UER131094 UON131087:UON131094 UYJ131087:UYJ131094 VIF131087:VIF131094 VSB131087:VSB131094 WBX131087:WBX131094 WLT131087:WLT131094 WVP131087:WVP131094 H196623:H196630 JD196623:JD196630 SZ196623:SZ196630 ACV196623:ACV196630 AMR196623:AMR196630 AWN196623:AWN196630 BGJ196623:BGJ196630 BQF196623:BQF196630 CAB196623:CAB196630 CJX196623:CJX196630 CTT196623:CTT196630 DDP196623:DDP196630 DNL196623:DNL196630 DXH196623:DXH196630 EHD196623:EHD196630 EQZ196623:EQZ196630 FAV196623:FAV196630 FKR196623:FKR196630 FUN196623:FUN196630 GEJ196623:GEJ196630 GOF196623:GOF196630 GYB196623:GYB196630 HHX196623:HHX196630 HRT196623:HRT196630 IBP196623:IBP196630 ILL196623:ILL196630 IVH196623:IVH196630 JFD196623:JFD196630 JOZ196623:JOZ196630 JYV196623:JYV196630 KIR196623:KIR196630 KSN196623:KSN196630 LCJ196623:LCJ196630 LMF196623:LMF196630 LWB196623:LWB196630 MFX196623:MFX196630 MPT196623:MPT196630 MZP196623:MZP196630 NJL196623:NJL196630 NTH196623:NTH196630 ODD196623:ODD196630 OMZ196623:OMZ196630 OWV196623:OWV196630 PGR196623:PGR196630 PQN196623:PQN196630 QAJ196623:QAJ196630 QKF196623:QKF196630 QUB196623:QUB196630 RDX196623:RDX196630 RNT196623:RNT196630 RXP196623:RXP196630 SHL196623:SHL196630 SRH196623:SRH196630 TBD196623:TBD196630 TKZ196623:TKZ196630 TUV196623:TUV196630 UER196623:UER196630 UON196623:UON196630 UYJ196623:UYJ196630 VIF196623:VIF196630 VSB196623:VSB196630 WBX196623:WBX196630 WLT196623:WLT196630 WVP196623:WVP196630 H262159:H262166 JD262159:JD262166 SZ262159:SZ262166 ACV262159:ACV262166 AMR262159:AMR262166 AWN262159:AWN262166 BGJ262159:BGJ262166 BQF262159:BQF262166 CAB262159:CAB262166 CJX262159:CJX262166 CTT262159:CTT262166 DDP262159:DDP262166 DNL262159:DNL262166 DXH262159:DXH262166 EHD262159:EHD262166 EQZ262159:EQZ262166 FAV262159:FAV262166 FKR262159:FKR262166 FUN262159:FUN262166 GEJ262159:GEJ262166 GOF262159:GOF262166 GYB262159:GYB262166 HHX262159:HHX262166 HRT262159:HRT262166 IBP262159:IBP262166 ILL262159:ILL262166 IVH262159:IVH262166 JFD262159:JFD262166 JOZ262159:JOZ262166 JYV262159:JYV262166 KIR262159:KIR262166 KSN262159:KSN262166 LCJ262159:LCJ262166 LMF262159:LMF262166 LWB262159:LWB262166 MFX262159:MFX262166 MPT262159:MPT262166 MZP262159:MZP262166 NJL262159:NJL262166 NTH262159:NTH262166 ODD262159:ODD262166 OMZ262159:OMZ262166 OWV262159:OWV262166 PGR262159:PGR262166 PQN262159:PQN262166 QAJ262159:QAJ262166 QKF262159:QKF262166 QUB262159:QUB262166 RDX262159:RDX262166 RNT262159:RNT262166 RXP262159:RXP262166 SHL262159:SHL262166 SRH262159:SRH262166 TBD262159:TBD262166 TKZ262159:TKZ262166 TUV262159:TUV262166 UER262159:UER262166 UON262159:UON262166 UYJ262159:UYJ262166 VIF262159:VIF262166 VSB262159:VSB262166 WBX262159:WBX262166 WLT262159:WLT262166 WVP262159:WVP262166 H327695:H327702 JD327695:JD327702 SZ327695:SZ327702 ACV327695:ACV327702 AMR327695:AMR327702 AWN327695:AWN327702 BGJ327695:BGJ327702 BQF327695:BQF327702 CAB327695:CAB327702 CJX327695:CJX327702 CTT327695:CTT327702 DDP327695:DDP327702 DNL327695:DNL327702 DXH327695:DXH327702 EHD327695:EHD327702 EQZ327695:EQZ327702 FAV327695:FAV327702 FKR327695:FKR327702 FUN327695:FUN327702 GEJ327695:GEJ327702 GOF327695:GOF327702 GYB327695:GYB327702 HHX327695:HHX327702 HRT327695:HRT327702 IBP327695:IBP327702 ILL327695:ILL327702 IVH327695:IVH327702 JFD327695:JFD327702 JOZ327695:JOZ327702 JYV327695:JYV327702 KIR327695:KIR327702 KSN327695:KSN327702 LCJ327695:LCJ327702 LMF327695:LMF327702 LWB327695:LWB327702 MFX327695:MFX327702 MPT327695:MPT327702 MZP327695:MZP327702 NJL327695:NJL327702 NTH327695:NTH327702 ODD327695:ODD327702 OMZ327695:OMZ327702 OWV327695:OWV327702 PGR327695:PGR327702 PQN327695:PQN327702 QAJ327695:QAJ327702 QKF327695:QKF327702 QUB327695:QUB327702 RDX327695:RDX327702 RNT327695:RNT327702 RXP327695:RXP327702 SHL327695:SHL327702 SRH327695:SRH327702 TBD327695:TBD327702 TKZ327695:TKZ327702 TUV327695:TUV327702 UER327695:UER327702 UON327695:UON327702 UYJ327695:UYJ327702 VIF327695:VIF327702 VSB327695:VSB327702 WBX327695:WBX327702 WLT327695:WLT327702 WVP327695:WVP327702 H393231:H393238 JD393231:JD393238 SZ393231:SZ393238 ACV393231:ACV393238 AMR393231:AMR393238 AWN393231:AWN393238 BGJ393231:BGJ393238 BQF393231:BQF393238 CAB393231:CAB393238 CJX393231:CJX393238 CTT393231:CTT393238 DDP393231:DDP393238 DNL393231:DNL393238 DXH393231:DXH393238 EHD393231:EHD393238 EQZ393231:EQZ393238 FAV393231:FAV393238 FKR393231:FKR393238 FUN393231:FUN393238 GEJ393231:GEJ393238 GOF393231:GOF393238 GYB393231:GYB393238 HHX393231:HHX393238 HRT393231:HRT393238 IBP393231:IBP393238 ILL393231:ILL393238 IVH393231:IVH393238 JFD393231:JFD393238 JOZ393231:JOZ393238 JYV393231:JYV393238 KIR393231:KIR393238 KSN393231:KSN393238 LCJ393231:LCJ393238 LMF393231:LMF393238 LWB393231:LWB393238 MFX393231:MFX393238 MPT393231:MPT393238 MZP393231:MZP393238 NJL393231:NJL393238 NTH393231:NTH393238 ODD393231:ODD393238 OMZ393231:OMZ393238 OWV393231:OWV393238 PGR393231:PGR393238 PQN393231:PQN393238 QAJ393231:QAJ393238 QKF393231:QKF393238 QUB393231:QUB393238 RDX393231:RDX393238 RNT393231:RNT393238 RXP393231:RXP393238 SHL393231:SHL393238 SRH393231:SRH393238 TBD393231:TBD393238 TKZ393231:TKZ393238 TUV393231:TUV393238 UER393231:UER393238 UON393231:UON393238 UYJ393231:UYJ393238 VIF393231:VIF393238 VSB393231:VSB393238 WBX393231:WBX393238 WLT393231:WLT393238 WVP393231:WVP393238 H458767:H458774 JD458767:JD458774 SZ458767:SZ458774 ACV458767:ACV458774 AMR458767:AMR458774 AWN458767:AWN458774 BGJ458767:BGJ458774 BQF458767:BQF458774 CAB458767:CAB458774 CJX458767:CJX458774 CTT458767:CTT458774 DDP458767:DDP458774 DNL458767:DNL458774 DXH458767:DXH458774 EHD458767:EHD458774 EQZ458767:EQZ458774 FAV458767:FAV458774 FKR458767:FKR458774 FUN458767:FUN458774 GEJ458767:GEJ458774 GOF458767:GOF458774 GYB458767:GYB458774 HHX458767:HHX458774 HRT458767:HRT458774 IBP458767:IBP458774 ILL458767:ILL458774 IVH458767:IVH458774 JFD458767:JFD458774 JOZ458767:JOZ458774 JYV458767:JYV458774 KIR458767:KIR458774 KSN458767:KSN458774 LCJ458767:LCJ458774 LMF458767:LMF458774 LWB458767:LWB458774 MFX458767:MFX458774 MPT458767:MPT458774 MZP458767:MZP458774 NJL458767:NJL458774 NTH458767:NTH458774 ODD458767:ODD458774 OMZ458767:OMZ458774 OWV458767:OWV458774 PGR458767:PGR458774 PQN458767:PQN458774 QAJ458767:QAJ458774 QKF458767:QKF458774 QUB458767:QUB458774 RDX458767:RDX458774 RNT458767:RNT458774 RXP458767:RXP458774 SHL458767:SHL458774 SRH458767:SRH458774 TBD458767:TBD458774 TKZ458767:TKZ458774 TUV458767:TUV458774 UER458767:UER458774 UON458767:UON458774 UYJ458767:UYJ458774 VIF458767:VIF458774 VSB458767:VSB458774 WBX458767:WBX458774 WLT458767:WLT458774 WVP458767:WVP458774 H524303:H524310 JD524303:JD524310 SZ524303:SZ524310 ACV524303:ACV524310 AMR524303:AMR524310 AWN524303:AWN524310 BGJ524303:BGJ524310 BQF524303:BQF524310 CAB524303:CAB524310 CJX524303:CJX524310 CTT524303:CTT524310 DDP524303:DDP524310 DNL524303:DNL524310 DXH524303:DXH524310 EHD524303:EHD524310 EQZ524303:EQZ524310 FAV524303:FAV524310 FKR524303:FKR524310 FUN524303:FUN524310 GEJ524303:GEJ524310 GOF524303:GOF524310 GYB524303:GYB524310 HHX524303:HHX524310 HRT524303:HRT524310 IBP524303:IBP524310 ILL524303:ILL524310 IVH524303:IVH524310 JFD524303:JFD524310 JOZ524303:JOZ524310 JYV524303:JYV524310 KIR524303:KIR524310 KSN524303:KSN524310 LCJ524303:LCJ524310 LMF524303:LMF524310 LWB524303:LWB524310 MFX524303:MFX524310 MPT524303:MPT524310 MZP524303:MZP524310 NJL524303:NJL524310 NTH524303:NTH524310 ODD524303:ODD524310 OMZ524303:OMZ524310 OWV524303:OWV524310 PGR524303:PGR524310 PQN524303:PQN524310 QAJ524303:QAJ524310 QKF524303:QKF524310 QUB524303:QUB524310 RDX524303:RDX524310 RNT524303:RNT524310 RXP524303:RXP524310 SHL524303:SHL524310 SRH524303:SRH524310 TBD524303:TBD524310 TKZ524303:TKZ524310 TUV524303:TUV524310 UER524303:UER524310 UON524303:UON524310 UYJ524303:UYJ524310 VIF524303:VIF524310 VSB524303:VSB524310 WBX524303:WBX524310 WLT524303:WLT524310 WVP524303:WVP524310 H589839:H589846 JD589839:JD589846 SZ589839:SZ589846 ACV589839:ACV589846 AMR589839:AMR589846 AWN589839:AWN589846 BGJ589839:BGJ589846 BQF589839:BQF589846 CAB589839:CAB589846 CJX589839:CJX589846 CTT589839:CTT589846 DDP589839:DDP589846 DNL589839:DNL589846 DXH589839:DXH589846 EHD589839:EHD589846 EQZ589839:EQZ589846 FAV589839:FAV589846 FKR589839:FKR589846 FUN589839:FUN589846 GEJ589839:GEJ589846 GOF589839:GOF589846 GYB589839:GYB589846 HHX589839:HHX589846 HRT589839:HRT589846 IBP589839:IBP589846 ILL589839:ILL589846 IVH589839:IVH589846 JFD589839:JFD589846 JOZ589839:JOZ589846 JYV589839:JYV589846 KIR589839:KIR589846 KSN589839:KSN589846 LCJ589839:LCJ589846 LMF589839:LMF589846 LWB589839:LWB589846 MFX589839:MFX589846 MPT589839:MPT589846 MZP589839:MZP589846 NJL589839:NJL589846 NTH589839:NTH589846 ODD589839:ODD589846 OMZ589839:OMZ589846 OWV589839:OWV589846 PGR589839:PGR589846 PQN589839:PQN589846 QAJ589839:QAJ589846 QKF589839:QKF589846 QUB589839:QUB589846 RDX589839:RDX589846 RNT589839:RNT589846 RXP589839:RXP589846 SHL589839:SHL589846 SRH589839:SRH589846 TBD589839:TBD589846 TKZ589839:TKZ589846 TUV589839:TUV589846 UER589839:UER589846 UON589839:UON589846 UYJ589839:UYJ589846 VIF589839:VIF589846 VSB589839:VSB589846 WBX589839:WBX589846 WLT589839:WLT589846 WVP589839:WVP589846 H655375:H655382 JD655375:JD655382 SZ655375:SZ655382 ACV655375:ACV655382 AMR655375:AMR655382 AWN655375:AWN655382 BGJ655375:BGJ655382 BQF655375:BQF655382 CAB655375:CAB655382 CJX655375:CJX655382 CTT655375:CTT655382 DDP655375:DDP655382 DNL655375:DNL655382 DXH655375:DXH655382 EHD655375:EHD655382 EQZ655375:EQZ655382 FAV655375:FAV655382 FKR655375:FKR655382 FUN655375:FUN655382 GEJ655375:GEJ655382 GOF655375:GOF655382 GYB655375:GYB655382 HHX655375:HHX655382 HRT655375:HRT655382 IBP655375:IBP655382 ILL655375:ILL655382 IVH655375:IVH655382 JFD655375:JFD655382 JOZ655375:JOZ655382 JYV655375:JYV655382 KIR655375:KIR655382 KSN655375:KSN655382 LCJ655375:LCJ655382 LMF655375:LMF655382 LWB655375:LWB655382 MFX655375:MFX655382 MPT655375:MPT655382 MZP655375:MZP655382 NJL655375:NJL655382 NTH655375:NTH655382 ODD655375:ODD655382 OMZ655375:OMZ655382 OWV655375:OWV655382 PGR655375:PGR655382 PQN655375:PQN655382 QAJ655375:QAJ655382 QKF655375:QKF655382 QUB655375:QUB655382 RDX655375:RDX655382 RNT655375:RNT655382 RXP655375:RXP655382 SHL655375:SHL655382 SRH655375:SRH655382 TBD655375:TBD655382 TKZ655375:TKZ655382 TUV655375:TUV655382 UER655375:UER655382 UON655375:UON655382 UYJ655375:UYJ655382 VIF655375:VIF655382 VSB655375:VSB655382 WBX655375:WBX655382 WLT655375:WLT655382 WVP655375:WVP655382 H720911:H720918 JD720911:JD720918 SZ720911:SZ720918 ACV720911:ACV720918 AMR720911:AMR720918 AWN720911:AWN720918 BGJ720911:BGJ720918 BQF720911:BQF720918 CAB720911:CAB720918 CJX720911:CJX720918 CTT720911:CTT720918 DDP720911:DDP720918 DNL720911:DNL720918 DXH720911:DXH720918 EHD720911:EHD720918 EQZ720911:EQZ720918 FAV720911:FAV720918 FKR720911:FKR720918 FUN720911:FUN720918 GEJ720911:GEJ720918 GOF720911:GOF720918 GYB720911:GYB720918 HHX720911:HHX720918 HRT720911:HRT720918 IBP720911:IBP720918 ILL720911:ILL720918 IVH720911:IVH720918 JFD720911:JFD720918 JOZ720911:JOZ720918 JYV720911:JYV720918 KIR720911:KIR720918 KSN720911:KSN720918 LCJ720911:LCJ720918 LMF720911:LMF720918 LWB720911:LWB720918 MFX720911:MFX720918 MPT720911:MPT720918 MZP720911:MZP720918 NJL720911:NJL720918 NTH720911:NTH720918 ODD720911:ODD720918 OMZ720911:OMZ720918 OWV720911:OWV720918 PGR720911:PGR720918 PQN720911:PQN720918 QAJ720911:QAJ720918 QKF720911:QKF720918 QUB720911:QUB720918 RDX720911:RDX720918 RNT720911:RNT720918 RXP720911:RXP720918 SHL720911:SHL720918 SRH720911:SRH720918 TBD720911:TBD720918 TKZ720911:TKZ720918 TUV720911:TUV720918 UER720911:UER720918 UON720911:UON720918 UYJ720911:UYJ720918 VIF720911:VIF720918 VSB720911:VSB720918 WBX720911:WBX720918 WLT720911:WLT720918 WVP720911:WVP720918 H786447:H786454 JD786447:JD786454 SZ786447:SZ786454 ACV786447:ACV786454 AMR786447:AMR786454 AWN786447:AWN786454 BGJ786447:BGJ786454 BQF786447:BQF786454 CAB786447:CAB786454 CJX786447:CJX786454 CTT786447:CTT786454 DDP786447:DDP786454 DNL786447:DNL786454 DXH786447:DXH786454 EHD786447:EHD786454 EQZ786447:EQZ786454 FAV786447:FAV786454 FKR786447:FKR786454 FUN786447:FUN786454 GEJ786447:GEJ786454 GOF786447:GOF786454 GYB786447:GYB786454 HHX786447:HHX786454 HRT786447:HRT786454 IBP786447:IBP786454 ILL786447:ILL786454 IVH786447:IVH786454 JFD786447:JFD786454 JOZ786447:JOZ786454 JYV786447:JYV786454 KIR786447:KIR786454 KSN786447:KSN786454 LCJ786447:LCJ786454 LMF786447:LMF786454 LWB786447:LWB786454 MFX786447:MFX786454 MPT786447:MPT786454 MZP786447:MZP786454 NJL786447:NJL786454 NTH786447:NTH786454 ODD786447:ODD786454 OMZ786447:OMZ786454 OWV786447:OWV786454 PGR786447:PGR786454 PQN786447:PQN786454 QAJ786447:QAJ786454 QKF786447:QKF786454 QUB786447:QUB786454 RDX786447:RDX786454 RNT786447:RNT786454 RXP786447:RXP786454 SHL786447:SHL786454 SRH786447:SRH786454 TBD786447:TBD786454 TKZ786447:TKZ786454 TUV786447:TUV786454 UER786447:UER786454 UON786447:UON786454 UYJ786447:UYJ786454 VIF786447:VIF786454 VSB786447:VSB786454 WBX786447:WBX786454 WLT786447:WLT786454 WVP786447:WVP786454 H851983:H851990 JD851983:JD851990 SZ851983:SZ851990 ACV851983:ACV851990 AMR851983:AMR851990 AWN851983:AWN851990 BGJ851983:BGJ851990 BQF851983:BQF851990 CAB851983:CAB851990 CJX851983:CJX851990 CTT851983:CTT851990 DDP851983:DDP851990 DNL851983:DNL851990 DXH851983:DXH851990 EHD851983:EHD851990 EQZ851983:EQZ851990 FAV851983:FAV851990 FKR851983:FKR851990 FUN851983:FUN851990 GEJ851983:GEJ851990 GOF851983:GOF851990 GYB851983:GYB851990 HHX851983:HHX851990 HRT851983:HRT851990 IBP851983:IBP851990 ILL851983:ILL851990 IVH851983:IVH851990 JFD851983:JFD851990 JOZ851983:JOZ851990 JYV851983:JYV851990 KIR851983:KIR851990 KSN851983:KSN851990 LCJ851983:LCJ851990 LMF851983:LMF851990 LWB851983:LWB851990 MFX851983:MFX851990 MPT851983:MPT851990 MZP851983:MZP851990 NJL851983:NJL851990 NTH851983:NTH851990 ODD851983:ODD851990 OMZ851983:OMZ851990 OWV851983:OWV851990 PGR851983:PGR851990 PQN851983:PQN851990 QAJ851983:QAJ851990 QKF851983:QKF851990 QUB851983:QUB851990 RDX851983:RDX851990 RNT851983:RNT851990 RXP851983:RXP851990 SHL851983:SHL851990 SRH851983:SRH851990 TBD851983:TBD851990 TKZ851983:TKZ851990 TUV851983:TUV851990 UER851983:UER851990 UON851983:UON851990 UYJ851983:UYJ851990 VIF851983:VIF851990 VSB851983:VSB851990 WBX851983:WBX851990 WLT851983:WLT851990 WVP851983:WVP851990 H917519:H917526 JD917519:JD917526 SZ917519:SZ917526 ACV917519:ACV917526 AMR917519:AMR917526 AWN917519:AWN917526 BGJ917519:BGJ917526 BQF917519:BQF917526 CAB917519:CAB917526 CJX917519:CJX917526 CTT917519:CTT917526 DDP917519:DDP917526 DNL917519:DNL917526 DXH917519:DXH917526 EHD917519:EHD917526 EQZ917519:EQZ917526 FAV917519:FAV917526 FKR917519:FKR917526 FUN917519:FUN917526 GEJ917519:GEJ917526 GOF917519:GOF917526 GYB917519:GYB917526 HHX917519:HHX917526 HRT917519:HRT917526 IBP917519:IBP917526 ILL917519:ILL917526 IVH917519:IVH917526 JFD917519:JFD917526 JOZ917519:JOZ917526 JYV917519:JYV917526 KIR917519:KIR917526 KSN917519:KSN917526 LCJ917519:LCJ917526 LMF917519:LMF917526 LWB917519:LWB917526 MFX917519:MFX917526 MPT917519:MPT917526 MZP917519:MZP917526 NJL917519:NJL917526 NTH917519:NTH917526 ODD917519:ODD917526 OMZ917519:OMZ917526 OWV917519:OWV917526 PGR917519:PGR917526 PQN917519:PQN917526 QAJ917519:QAJ917526 QKF917519:QKF917526 QUB917519:QUB917526 RDX917519:RDX917526 RNT917519:RNT917526 RXP917519:RXP917526 SHL917519:SHL917526 SRH917519:SRH917526 TBD917519:TBD917526 TKZ917519:TKZ917526 TUV917519:TUV917526 UER917519:UER917526 UON917519:UON917526 UYJ917519:UYJ917526 VIF917519:VIF917526 VSB917519:VSB917526 WBX917519:WBX917526 WLT917519:WLT917526 WVP917519:WVP917526 H983055:H983062 JD983055:JD983062 SZ983055:SZ983062 ACV983055:ACV983062 AMR983055:AMR983062 AWN983055:AWN983062 BGJ983055:BGJ983062 BQF983055:BQF983062 CAB983055:CAB983062 CJX983055:CJX983062 CTT983055:CTT983062 DDP983055:DDP983062 DNL983055:DNL983062 DXH983055:DXH983062 EHD983055:EHD983062 EQZ983055:EQZ983062 FAV983055:FAV983062 FKR983055:FKR983062 FUN983055:FUN983062 GEJ983055:GEJ983062 GOF983055:GOF983062 GYB983055:GYB983062 HHX983055:HHX983062 HRT983055:HRT983062 IBP983055:IBP983062 ILL983055:ILL983062 IVH983055:IVH983062 JFD983055:JFD983062 JOZ983055:JOZ983062 JYV983055:JYV983062 KIR983055:KIR983062 KSN983055:KSN983062 LCJ983055:LCJ983062 LMF983055:LMF983062 LWB983055:LWB983062 MFX983055:MFX983062 MPT983055:MPT983062 MZP983055:MZP983062 NJL983055:NJL983062 NTH983055:NTH983062 ODD983055:ODD983062 OMZ983055:OMZ983062 OWV983055:OWV983062 PGR983055:PGR983062 PQN983055:PQN983062 QAJ983055:QAJ983062 QKF983055:QKF983062 QUB983055:QUB983062 RDX983055:RDX983062 RNT983055:RNT983062 RXP983055:RXP983062 SHL983055:SHL983062 SRH983055:SRH983062 TBD983055:TBD983062 TKZ983055:TKZ983062 TUV983055:TUV983062 UER983055:UER983062 UON983055:UON983062 UYJ983055:UYJ983062 VIF983055:VIF983062 VSB983055:VSB983062 WBX983055:WBX983062 WLT983055:WLT983062 H15:J22">
      <formula1>-9.99999999999999E+28</formula1>
      <formula2>9.99999999999999E+28</formula2>
    </dataValidation>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tar_price2</formula1>
    </dataValidation>
  </dataValidations>
  <hyperlinks>
    <hyperlink ref="F9" location="'Список листов'!A1" tooltip="К списку листов" display="Список листов"/>
    <hyperlink ref="D2" location="'ТС цены (2)'!A1" display="Удалить"/>
  </hyperlink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B1:AB19"/>
  <sheetViews>
    <sheetView topLeftCell="C7" workbookViewId="0">
      <selection sqref="A1:XFD1048576"/>
    </sheetView>
  </sheetViews>
  <sheetFormatPr defaultRowHeight="11.25"/>
  <cols>
    <col min="1" max="1" width="0" style="89" hidden="1" customWidth="1"/>
    <col min="2" max="2" width="1.85546875" style="89" hidden="1" customWidth="1"/>
    <col min="3" max="4" width="2.7109375" style="89" customWidth="1"/>
    <col min="5" max="5" width="6.85546875" style="89" customWidth="1"/>
    <col min="6" max="6" width="50.7109375" style="89" customWidth="1"/>
    <col min="7" max="7" width="40.7109375" style="89" customWidth="1"/>
    <col min="8" max="9" width="2.7109375" style="89" customWidth="1"/>
    <col min="10" max="256" width="9.140625" style="89"/>
    <col min="257" max="258" width="0" style="89" hidden="1" customWidth="1"/>
    <col min="259" max="260" width="2.7109375" style="89" customWidth="1"/>
    <col min="261" max="261" width="6.85546875" style="89" customWidth="1"/>
    <col min="262" max="262" width="50.7109375" style="89" customWidth="1"/>
    <col min="263" max="263" width="40.7109375" style="89" customWidth="1"/>
    <col min="264" max="265" width="2.7109375" style="89" customWidth="1"/>
    <col min="266" max="512" width="9.140625" style="89"/>
    <col min="513" max="514" width="0" style="89" hidden="1" customWidth="1"/>
    <col min="515" max="516" width="2.7109375" style="89" customWidth="1"/>
    <col min="517" max="517" width="6.85546875" style="89" customWidth="1"/>
    <col min="518" max="518" width="50.7109375" style="89" customWidth="1"/>
    <col min="519" max="519" width="40.7109375" style="89" customWidth="1"/>
    <col min="520" max="521" width="2.7109375" style="89" customWidth="1"/>
    <col min="522" max="768" width="9.140625" style="89"/>
    <col min="769" max="770" width="0" style="89" hidden="1" customWidth="1"/>
    <col min="771" max="772" width="2.7109375" style="89" customWidth="1"/>
    <col min="773" max="773" width="6.85546875" style="89" customWidth="1"/>
    <col min="774" max="774" width="50.7109375" style="89" customWidth="1"/>
    <col min="775" max="775" width="40.7109375" style="89" customWidth="1"/>
    <col min="776" max="777" width="2.7109375" style="89" customWidth="1"/>
    <col min="778" max="1024" width="9.140625" style="89"/>
    <col min="1025" max="1026" width="0" style="89" hidden="1" customWidth="1"/>
    <col min="1027" max="1028" width="2.7109375" style="89" customWidth="1"/>
    <col min="1029" max="1029" width="6.85546875" style="89" customWidth="1"/>
    <col min="1030" max="1030" width="50.7109375" style="89" customWidth="1"/>
    <col min="1031" max="1031" width="40.7109375" style="89" customWidth="1"/>
    <col min="1032" max="1033" width="2.7109375" style="89" customWidth="1"/>
    <col min="1034" max="1280" width="9.140625" style="89"/>
    <col min="1281" max="1282" width="0" style="89" hidden="1" customWidth="1"/>
    <col min="1283" max="1284" width="2.7109375" style="89" customWidth="1"/>
    <col min="1285" max="1285" width="6.85546875" style="89" customWidth="1"/>
    <col min="1286" max="1286" width="50.7109375" style="89" customWidth="1"/>
    <col min="1287" max="1287" width="40.7109375" style="89" customWidth="1"/>
    <col min="1288" max="1289" width="2.7109375" style="89" customWidth="1"/>
    <col min="1290" max="1536" width="9.140625" style="89"/>
    <col min="1537" max="1538" width="0" style="89" hidden="1" customWidth="1"/>
    <col min="1539" max="1540" width="2.7109375" style="89" customWidth="1"/>
    <col min="1541" max="1541" width="6.85546875" style="89" customWidth="1"/>
    <col min="1542" max="1542" width="50.7109375" style="89" customWidth="1"/>
    <col min="1543" max="1543" width="40.7109375" style="89" customWidth="1"/>
    <col min="1544" max="1545" width="2.7109375" style="89" customWidth="1"/>
    <col min="1546" max="1792" width="9.140625" style="89"/>
    <col min="1793" max="1794" width="0" style="89" hidden="1" customWidth="1"/>
    <col min="1795" max="1796" width="2.7109375" style="89" customWidth="1"/>
    <col min="1797" max="1797" width="6.85546875" style="89" customWidth="1"/>
    <col min="1798" max="1798" width="50.7109375" style="89" customWidth="1"/>
    <col min="1799" max="1799" width="40.7109375" style="89" customWidth="1"/>
    <col min="1800" max="1801" width="2.7109375" style="89" customWidth="1"/>
    <col min="1802" max="2048" width="9.140625" style="89"/>
    <col min="2049" max="2050" width="0" style="89" hidden="1" customWidth="1"/>
    <col min="2051" max="2052" width="2.7109375" style="89" customWidth="1"/>
    <col min="2053" max="2053" width="6.85546875" style="89" customWidth="1"/>
    <col min="2054" max="2054" width="50.7109375" style="89" customWidth="1"/>
    <col min="2055" max="2055" width="40.7109375" style="89" customWidth="1"/>
    <col min="2056" max="2057" width="2.7109375" style="89" customWidth="1"/>
    <col min="2058" max="2304" width="9.140625" style="89"/>
    <col min="2305" max="2306" width="0" style="89" hidden="1" customWidth="1"/>
    <col min="2307" max="2308" width="2.7109375" style="89" customWidth="1"/>
    <col min="2309" max="2309" width="6.85546875" style="89" customWidth="1"/>
    <col min="2310" max="2310" width="50.7109375" style="89" customWidth="1"/>
    <col min="2311" max="2311" width="40.7109375" style="89" customWidth="1"/>
    <col min="2312" max="2313" width="2.7109375" style="89" customWidth="1"/>
    <col min="2314" max="2560" width="9.140625" style="89"/>
    <col min="2561" max="2562" width="0" style="89" hidden="1" customWidth="1"/>
    <col min="2563" max="2564" width="2.7109375" style="89" customWidth="1"/>
    <col min="2565" max="2565" width="6.85546875" style="89" customWidth="1"/>
    <col min="2566" max="2566" width="50.7109375" style="89" customWidth="1"/>
    <col min="2567" max="2567" width="40.7109375" style="89" customWidth="1"/>
    <col min="2568" max="2569" width="2.7109375" style="89" customWidth="1"/>
    <col min="2570" max="2816" width="9.140625" style="89"/>
    <col min="2817" max="2818" width="0" style="89" hidden="1" customWidth="1"/>
    <col min="2819" max="2820" width="2.7109375" style="89" customWidth="1"/>
    <col min="2821" max="2821" width="6.85546875" style="89" customWidth="1"/>
    <col min="2822" max="2822" width="50.7109375" style="89" customWidth="1"/>
    <col min="2823" max="2823" width="40.7109375" style="89" customWidth="1"/>
    <col min="2824" max="2825" width="2.7109375" style="89" customWidth="1"/>
    <col min="2826" max="3072" width="9.140625" style="89"/>
    <col min="3073" max="3074" width="0" style="89" hidden="1" customWidth="1"/>
    <col min="3075" max="3076" width="2.7109375" style="89" customWidth="1"/>
    <col min="3077" max="3077" width="6.85546875" style="89" customWidth="1"/>
    <col min="3078" max="3078" width="50.7109375" style="89" customWidth="1"/>
    <col min="3079" max="3079" width="40.7109375" style="89" customWidth="1"/>
    <col min="3080" max="3081" width="2.7109375" style="89" customWidth="1"/>
    <col min="3082" max="3328" width="9.140625" style="89"/>
    <col min="3329" max="3330" width="0" style="89" hidden="1" customWidth="1"/>
    <col min="3331" max="3332" width="2.7109375" style="89" customWidth="1"/>
    <col min="3333" max="3333" width="6.85546875" style="89" customWidth="1"/>
    <col min="3334" max="3334" width="50.7109375" style="89" customWidth="1"/>
    <col min="3335" max="3335" width="40.7109375" style="89" customWidth="1"/>
    <col min="3336" max="3337" width="2.7109375" style="89" customWidth="1"/>
    <col min="3338" max="3584" width="9.140625" style="89"/>
    <col min="3585" max="3586" width="0" style="89" hidden="1" customWidth="1"/>
    <col min="3587" max="3588" width="2.7109375" style="89" customWidth="1"/>
    <col min="3589" max="3589" width="6.85546875" style="89" customWidth="1"/>
    <col min="3590" max="3590" width="50.7109375" style="89" customWidth="1"/>
    <col min="3591" max="3591" width="40.7109375" style="89" customWidth="1"/>
    <col min="3592" max="3593" width="2.7109375" style="89" customWidth="1"/>
    <col min="3594" max="3840" width="9.140625" style="89"/>
    <col min="3841" max="3842" width="0" style="89" hidden="1" customWidth="1"/>
    <col min="3843" max="3844" width="2.7109375" style="89" customWidth="1"/>
    <col min="3845" max="3845" width="6.85546875" style="89" customWidth="1"/>
    <col min="3846" max="3846" width="50.7109375" style="89" customWidth="1"/>
    <col min="3847" max="3847" width="40.7109375" style="89" customWidth="1"/>
    <col min="3848" max="3849" width="2.7109375" style="89" customWidth="1"/>
    <col min="3850" max="4096" width="9.140625" style="89"/>
    <col min="4097" max="4098" width="0" style="89" hidden="1" customWidth="1"/>
    <col min="4099" max="4100" width="2.7109375" style="89" customWidth="1"/>
    <col min="4101" max="4101" width="6.85546875" style="89" customWidth="1"/>
    <col min="4102" max="4102" width="50.7109375" style="89" customWidth="1"/>
    <col min="4103" max="4103" width="40.7109375" style="89" customWidth="1"/>
    <col min="4104" max="4105" width="2.7109375" style="89" customWidth="1"/>
    <col min="4106" max="4352" width="9.140625" style="89"/>
    <col min="4353" max="4354" width="0" style="89" hidden="1" customWidth="1"/>
    <col min="4355" max="4356" width="2.7109375" style="89" customWidth="1"/>
    <col min="4357" max="4357" width="6.85546875" style="89" customWidth="1"/>
    <col min="4358" max="4358" width="50.7109375" style="89" customWidth="1"/>
    <col min="4359" max="4359" width="40.7109375" style="89" customWidth="1"/>
    <col min="4360" max="4361" width="2.7109375" style="89" customWidth="1"/>
    <col min="4362" max="4608" width="9.140625" style="89"/>
    <col min="4609" max="4610" width="0" style="89" hidden="1" customWidth="1"/>
    <col min="4611" max="4612" width="2.7109375" style="89" customWidth="1"/>
    <col min="4613" max="4613" width="6.85546875" style="89" customWidth="1"/>
    <col min="4614" max="4614" width="50.7109375" style="89" customWidth="1"/>
    <col min="4615" max="4615" width="40.7109375" style="89" customWidth="1"/>
    <col min="4616" max="4617" width="2.7109375" style="89" customWidth="1"/>
    <col min="4618" max="4864" width="9.140625" style="89"/>
    <col min="4865" max="4866" width="0" style="89" hidden="1" customWidth="1"/>
    <col min="4867" max="4868" width="2.7109375" style="89" customWidth="1"/>
    <col min="4869" max="4869" width="6.85546875" style="89" customWidth="1"/>
    <col min="4870" max="4870" width="50.7109375" style="89" customWidth="1"/>
    <col min="4871" max="4871" width="40.7109375" style="89" customWidth="1"/>
    <col min="4872" max="4873" width="2.7109375" style="89" customWidth="1"/>
    <col min="4874" max="5120" width="9.140625" style="89"/>
    <col min="5121" max="5122" width="0" style="89" hidden="1" customWidth="1"/>
    <col min="5123" max="5124" width="2.7109375" style="89" customWidth="1"/>
    <col min="5125" max="5125" width="6.85546875" style="89" customWidth="1"/>
    <col min="5126" max="5126" width="50.7109375" style="89" customWidth="1"/>
    <col min="5127" max="5127" width="40.7109375" style="89" customWidth="1"/>
    <col min="5128" max="5129" width="2.7109375" style="89" customWidth="1"/>
    <col min="5130" max="5376" width="9.140625" style="89"/>
    <col min="5377" max="5378" width="0" style="89" hidden="1" customWidth="1"/>
    <col min="5379" max="5380" width="2.7109375" style="89" customWidth="1"/>
    <col min="5381" max="5381" width="6.85546875" style="89" customWidth="1"/>
    <col min="5382" max="5382" width="50.7109375" style="89" customWidth="1"/>
    <col min="5383" max="5383" width="40.7109375" style="89" customWidth="1"/>
    <col min="5384" max="5385" width="2.7109375" style="89" customWidth="1"/>
    <col min="5386" max="5632" width="9.140625" style="89"/>
    <col min="5633" max="5634" width="0" style="89" hidden="1" customWidth="1"/>
    <col min="5635" max="5636" width="2.7109375" style="89" customWidth="1"/>
    <col min="5637" max="5637" width="6.85546875" style="89" customWidth="1"/>
    <col min="5638" max="5638" width="50.7109375" style="89" customWidth="1"/>
    <col min="5639" max="5639" width="40.7109375" style="89" customWidth="1"/>
    <col min="5640" max="5641" width="2.7109375" style="89" customWidth="1"/>
    <col min="5642" max="5888" width="9.140625" style="89"/>
    <col min="5889" max="5890" width="0" style="89" hidden="1" customWidth="1"/>
    <col min="5891" max="5892" width="2.7109375" style="89" customWidth="1"/>
    <col min="5893" max="5893" width="6.85546875" style="89" customWidth="1"/>
    <col min="5894" max="5894" width="50.7109375" style="89" customWidth="1"/>
    <col min="5895" max="5895" width="40.7109375" style="89" customWidth="1"/>
    <col min="5896" max="5897" width="2.7109375" style="89" customWidth="1"/>
    <col min="5898" max="6144" width="9.140625" style="89"/>
    <col min="6145" max="6146" width="0" style="89" hidden="1" customWidth="1"/>
    <col min="6147" max="6148" width="2.7109375" style="89" customWidth="1"/>
    <col min="6149" max="6149" width="6.85546875" style="89" customWidth="1"/>
    <col min="6150" max="6150" width="50.7109375" style="89" customWidth="1"/>
    <col min="6151" max="6151" width="40.7109375" style="89" customWidth="1"/>
    <col min="6152" max="6153" width="2.7109375" style="89" customWidth="1"/>
    <col min="6154" max="6400" width="9.140625" style="89"/>
    <col min="6401" max="6402" width="0" style="89" hidden="1" customWidth="1"/>
    <col min="6403" max="6404" width="2.7109375" style="89" customWidth="1"/>
    <col min="6405" max="6405" width="6.85546875" style="89" customWidth="1"/>
    <col min="6406" max="6406" width="50.7109375" style="89" customWidth="1"/>
    <col min="6407" max="6407" width="40.7109375" style="89" customWidth="1"/>
    <col min="6408" max="6409" width="2.7109375" style="89" customWidth="1"/>
    <col min="6410" max="6656" width="9.140625" style="89"/>
    <col min="6657" max="6658" width="0" style="89" hidden="1" customWidth="1"/>
    <col min="6659" max="6660" width="2.7109375" style="89" customWidth="1"/>
    <col min="6661" max="6661" width="6.85546875" style="89" customWidth="1"/>
    <col min="6662" max="6662" width="50.7109375" style="89" customWidth="1"/>
    <col min="6663" max="6663" width="40.7109375" style="89" customWidth="1"/>
    <col min="6664" max="6665" width="2.7109375" style="89" customWidth="1"/>
    <col min="6666" max="6912" width="9.140625" style="89"/>
    <col min="6913" max="6914" width="0" style="89" hidden="1" customWidth="1"/>
    <col min="6915" max="6916" width="2.7109375" style="89" customWidth="1"/>
    <col min="6917" max="6917" width="6.85546875" style="89" customWidth="1"/>
    <col min="6918" max="6918" width="50.7109375" style="89" customWidth="1"/>
    <col min="6919" max="6919" width="40.7109375" style="89" customWidth="1"/>
    <col min="6920" max="6921" width="2.7109375" style="89" customWidth="1"/>
    <col min="6922" max="7168" width="9.140625" style="89"/>
    <col min="7169" max="7170" width="0" style="89" hidden="1" customWidth="1"/>
    <col min="7171" max="7172" width="2.7109375" style="89" customWidth="1"/>
    <col min="7173" max="7173" width="6.85546875" style="89" customWidth="1"/>
    <col min="7174" max="7174" width="50.7109375" style="89" customWidth="1"/>
    <col min="7175" max="7175" width="40.7109375" style="89" customWidth="1"/>
    <col min="7176" max="7177" width="2.7109375" style="89" customWidth="1"/>
    <col min="7178" max="7424" width="9.140625" style="89"/>
    <col min="7425" max="7426" width="0" style="89" hidden="1" customWidth="1"/>
    <col min="7427" max="7428" width="2.7109375" style="89" customWidth="1"/>
    <col min="7429" max="7429" width="6.85546875" style="89" customWidth="1"/>
    <col min="7430" max="7430" width="50.7109375" style="89" customWidth="1"/>
    <col min="7431" max="7431" width="40.7109375" style="89" customWidth="1"/>
    <col min="7432" max="7433" width="2.7109375" style="89" customWidth="1"/>
    <col min="7434" max="7680" width="9.140625" style="89"/>
    <col min="7681" max="7682" width="0" style="89" hidden="1" customWidth="1"/>
    <col min="7683" max="7684" width="2.7109375" style="89" customWidth="1"/>
    <col min="7685" max="7685" width="6.85546875" style="89" customWidth="1"/>
    <col min="7686" max="7686" width="50.7109375" style="89" customWidth="1"/>
    <col min="7687" max="7687" width="40.7109375" style="89" customWidth="1"/>
    <col min="7688" max="7689" width="2.7109375" style="89" customWidth="1"/>
    <col min="7690" max="7936" width="9.140625" style="89"/>
    <col min="7937" max="7938" width="0" style="89" hidden="1" customWidth="1"/>
    <col min="7939" max="7940" width="2.7109375" style="89" customWidth="1"/>
    <col min="7941" max="7941" width="6.85546875" style="89" customWidth="1"/>
    <col min="7942" max="7942" width="50.7109375" style="89" customWidth="1"/>
    <col min="7943" max="7943" width="40.7109375" style="89" customWidth="1"/>
    <col min="7944" max="7945" width="2.7109375" style="89" customWidth="1"/>
    <col min="7946" max="8192" width="9.140625" style="89"/>
    <col min="8193" max="8194" width="0" style="89" hidden="1" customWidth="1"/>
    <col min="8195" max="8196" width="2.7109375" style="89" customWidth="1"/>
    <col min="8197" max="8197" width="6.85546875" style="89" customWidth="1"/>
    <col min="8198" max="8198" width="50.7109375" style="89" customWidth="1"/>
    <col min="8199" max="8199" width="40.7109375" style="89" customWidth="1"/>
    <col min="8200" max="8201" width="2.7109375" style="89" customWidth="1"/>
    <col min="8202" max="8448" width="9.140625" style="89"/>
    <col min="8449" max="8450" width="0" style="89" hidden="1" customWidth="1"/>
    <col min="8451" max="8452" width="2.7109375" style="89" customWidth="1"/>
    <col min="8453" max="8453" width="6.85546875" style="89" customWidth="1"/>
    <col min="8454" max="8454" width="50.7109375" style="89" customWidth="1"/>
    <col min="8455" max="8455" width="40.7109375" style="89" customWidth="1"/>
    <col min="8456" max="8457" width="2.7109375" style="89" customWidth="1"/>
    <col min="8458" max="8704" width="9.140625" style="89"/>
    <col min="8705" max="8706" width="0" style="89" hidden="1" customWidth="1"/>
    <col min="8707" max="8708" width="2.7109375" style="89" customWidth="1"/>
    <col min="8709" max="8709" width="6.85546875" style="89" customWidth="1"/>
    <col min="8710" max="8710" width="50.7109375" style="89" customWidth="1"/>
    <col min="8711" max="8711" width="40.7109375" style="89" customWidth="1"/>
    <col min="8712" max="8713" width="2.7109375" style="89" customWidth="1"/>
    <col min="8714" max="8960" width="9.140625" style="89"/>
    <col min="8961" max="8962" width="0" style="89" hidden="1" customWidth="1"/>
    <col min="8963" max="8964" width="2.7109375" style="89" customWidth="1"/>
    <col min="8965" max="8965" width="6.85546875" style="89" customWidth="1"/>
    <col min="8966" max="8966" width="50.7109375" style="89" customWidth="1"/>
    <col min="8967" max="8967" width="40.7109375" style="89" customWidth="1"/>
    <col min="8968" max="8969" width="2.7109375" style="89" customWidth="1"/>
    <col min="8970" max="9216" width="9.140625" style="89"/>
    <col min="9217" max="9218" width="0" style="89" hidden="1" customWidth="1"/>
    <col min="9219" max="9220" width="2.7109375" style="89" customWidth="1"/>
    <col min="9221" max="9221" width="6.85546875" style="89" customWidth="1"/>
    <col min="9222" max="9222" width="50.7109375" style="89" customWidth="1"/>
    <col min="9223" max="9223" width="40.7109375" style="89" customWidth="1"/>
    <col min="9224" max="9225" width="2.7109375" style="89" customWidth="1"/>
    <col min="9226" max="9472" width="9.140625" style="89"/>
    <col min="9473" max="9474" width="0" style="89" hidden="1" customWidth="1"/>
    <col min="9475" max="9476" width="2.7109375" style="89" customWidth="1"/>
    <col min="9477" max="9477" width="6.85546875" style="89" customWidth="1"/>
    <col min="9478" max="9478" width="50.7109375" style="89" customWidth="1"/>
    <col min="9479" max="9479" width="40.7109375" style="89" customWidth="1"/>
    <col min="9480" max="9481" width="2.7109375" style="89" customWidth="1"/>
    <col min="9482" max="9728" width="9.140625" style="89"/>
    <col min="9729" max="9730" width="0" style="89" hidden="1" customWidth="1"/>
    <col min="9731" max="9732" width="2.7109375" style="89" customWidth="1"/>
    <col min="9733" max="9733" width="6.85546875" style="89" customWidth="1"/>
    <col min="9734" max="9734" width="50.7109375" style="89" customWidth="1"/>
    <col min="9735" max="9735" width="40.7109375" style="89" customWidth="1"/>
    <col min="9736" max="9737" width="2.7109375" style="89" customWidth="1"/>
    <col min="9738" max="9984" width="9.140625" style="89"/>
    <col min="9985" max="9986" width="0" style="89" hidden="1" customWidth="1"/>
    <col min="9987" max="9988" width="2.7109375" style="89" customWidth="1"/>
    <col min="9989" max="9989" width="6.85546875" style="89" customWidth="1"/>
    <col min="9990" max="9990" width="50.7109375" style="89" customWidth="1"/>
    <col min="9991" max="9991" width="40.7109375" style="89" customWidth="1"/>
    <col min="9992" max="9993" width="2.7109375" style="89" customWidth="1"/>
    <col min="9994" max="10240" width="9.140625" style="89"/>
    <col min="10241" max="10242" width="0" style="89" hidden="1" customWidth="1"/>
    <col min="10243" max="10244" width="2.7109375" style="89" customWidth="1"/>
    <col min="10245" max="10245" width="6.85546875" style="89" customWidth="1"/>
    <col min="10246" max="10246" width="50.7109375" style="89" customWidth="1"/>
    <col min="10247" max="10247" width="40.7109375" style="89" customWidth="1"/>
    <col min="10248" max="10249" width="2.7109375" style="89" customWidth="1"/>
    <col min="10250" max="10496" width="9.140625" style="89"/>
    <col min="10497" max="10498" width="0" style="89" hidden="1" customWidth="1"/>
    <col min="10499" max="10500" width="2.7109375" style="89" customWidth="1"/>
    <col min="10501" max="10501" width="6.85546875" style="89" customWidth="1"/>
    <col min="10502" max="10502" width="50.7109375" style="89" customWidth="1"/>
    <col min="10503" max="10503" width="40.7109375" style="89" customWidth="1"/>
    <col min="10504" max="10505" width="2.7109375" style="89" customWidth="1"/>
    <col min="10506" max="10752" width="9.140625" style="89"/>
    <col min="10753" max="10754" width="0" style="89" hidden="1" customWidth="1"/>
    <col min="10755" max="10756" width="2.7109375" style="89" customWidth="1"/>
    <col min="10757" max="10757" width="6.85546875" style="89" customWidth="1"/>
    <col min="10758" max="10758" width="50.7109375" style="89" customWidth="1"/>
    <col min="10759" max="10759" width="40.7109375" style="89" customWidth="1"/>
    <col min="10760" max="10761" width="2.7109375" style="89" customWidth="1"/>
    <col min="10762" max="11008" width="9.140625" style="89"/>
    <col min="11009" max="11010" width="0" style="89" hidden="1" customWidth="1"/>
    <col min="11011" max="11012" width="2.7109375" style="89" customWidth="1"/>
    <col min="11013" max="11013" width="6.85546875" style="89" customWidth="1"/>
    <col min="11014" max="11014" width="50.7109375" style="89" customWidth="1"/>
    <col min="11015" max="11015" width="40.7109375" style="89" customWidth="1"/>
    <col min="11016" max="11017" width="2.7109375" style="89" customWidth="1"/>
    <col min="11018" max="11264" width="9.140625" style="89"/>
    <col min="11265" max="11266" width="0" style="89" hidden="1" customWidth="1"/>
    <col min="11267" max="11268" width="2.7109375" style="89" customWidth="1"/>
    <col min="11269" max="11269" width="6.85546875" style="89" customWidth="1"/>
    <col min="11270" max="11270" width="50.7109375" style="89" customWidth="1"/>
    <col min="11271" max="11271" width="40.7109375" style="89" customWidth="1"/>
    <col min="11272" max="11273" width="2.7109375" style="89" customWidth="1"/>
    <col min="11274" max="11520" width="9.140625" style="89"/>
    <col min="11521" max="11522" width="0" style="89" hidden="1" customWidth="1"/>
    <col min="11523" max="11524" width="2.7109375" style="89" customWidth="1"/>
    <col min="11525" max="11525" width="6.85546875" style="89" customWidth="1"/>
    <col min="11526" max="11526" width="50.7109375" style="89" customWidth="1"/>
    <col min="11527" max="11527" width="40.7109375" style="89" customWidth="1"/>
    <col min="11528" max="11529" width="2.7109375" style="89" customWidth="1"/>
    <col min="11530" max="11776" width="9.140625" style="89"/>
    <col min="11777" max="11778" width="0" style="89" hidden="1" customWidth="1"/>
    <col min="11779" max="11780" width="2.7109375" style="89" customWidth="1"/>
    <col min="11781" max="11781" width="6.85546875" style="89" customWidth="1"/>
    <col min="11782" max="11782" width="50.7109375" style="89" customWidth="1"/>
    <col min="11783" max="11783" width="40.7109375" style="89" customWidth="1"/>
    <col min="11784" max="11785" width="2.7109375" style="89" customWidth="1"/>
    <col min="11786" max="12032" width="9.140625" style="89"/>
    <col min="12033" max="12034" width="0" style="89" hidden="1" customWidth="1"/>
    <col min="12035" max="12036" width="2.7109375" style="89" customWidth="1"/>
    <col min="12037" max="12037" width="6.85546875" style="89" customWidth="1"/>
    <col min="12038" max="12038" width="50.7109375" style="89" customWidth="1"/>
    <col min="12039" max="12039" width="40.7109375" style="89" customWidth="1"/>
    <col min="12040" max="12041" width="2.7109375" style="89" customWidth="1"/>
    <col min="12042" max="12288" width="9.140625" style="89"/>
    <col min="12289" max="12290" width="0" style="89" hidden="1" customWidth="1"/>
    <col min="12291" max="12292" width="2.7109375" style="89" customWidth="1"/>
    <col min="12293" max="12293" width="6.85546875" style="89" customWidth="1"/>
    <col min="12294" max="12294" width="50.7109375" style="89" customWidth="1"/>
    <col min="12295" max="12295" width="40.7109375" style="89" customWidth="1"/>
    <col min="12296" max="12297" width="2.7109375" style="89" customWidth="1"/>
    <col min="12298" max="12544" width="9.140625" style="89"/>
    <col min="12545" max="12546" width="0" style="89" hidden="1" customWidth="1"/>
    <col min="12547" max="12548" width="2.7109375" style="89" customWidth="1"/>
    <col min="12549" max="12549" width="6.85546875" style="89" customWidth="1"/>
    <col min="12550" max="12550" width="50.7109375" style="89" customWidth="1"/>
    <col min="12551" max="12551" width="40.7109375" style="89" customWidth="1"/>
    <col min="12552" max="12553" width="2.7109375" style="89" customWidth="1"/>
    <col min="12554" max="12800" width="9.140625" style="89"/>
    <col min="12801" max="12802" width="0" style="89" hidden="1" customWidth="1"/>
    <col min="12803" max="12804" width="2.7109375" style="89" customWidth="1"/>
    <col min="12805" max="12805" width="6.85546875" style="89" customWidth="1"/>
    <col min="12806" max="12806" width="50.7109375" style="89" customWidth="1"/>
    <col min="12807" max="12807" width="40.7109375" style="89" customWidth="1"/>
    <col min="12808" max="12809" width="2.7109375" style="89" customWidth="1"/>
    <col min="12810" max="13056" width="9.140625" style="89"/>
    <col min="13057" max="13058" width="0" style="89" hidden="1" customWidth="1"/>
    <col min="13059" max="13060" width="2.7109375" style="89" customWidth="1"/>
    <col min="13061" max="13061" width="6.85546875" style="89" customWidth="1"/>
    <col min="13062" max="13062" width="50.7109375" style="89" customWidth="1"/>
    <col min="13063" max="13063" width="40.7109375" style="89" customWidth="1"/>
    <col min="13064" max="13065" width="2.7109375" style="89" customWidth="1"/>
    <col min="13066" max="13312" width="9.140625" style="89"/>
    <col min="13313" max="13314" width="0" style="89" hidden="1" customWidth="1"/>
    <col min="13315" max="13316" width="2.7109375" style="89" customWidth="1"/>
    <col min="13317" max="13317" width="6.85546875" style="89" customWidth="1"/>
    <col min="13318" max="13318" width="50.7109375" style="89" customWidth="1"/>
    <col min="13319" max="13319" width="40.7109375" style="89" customWidth="1"/>
    <col min="13320" max="13321" width="2.7109375" style="89" customWidth="1"/>
    <col min="13322" max="13568" width="9.140625" style="89"/>
    <col min="13569" max="13570" width="0" style="89" hidden="1" customWidth="1"/>
    <col min="13571" max="13572" width="2.7109375" style="89" customWidth="1"/>
    <col min="13573" max="13573" width="6.85546875" style="89" customWidth="1"/>
    <col min="13574" max="13574" width="50.7109375" style="89" customWidth="1"/>
    <col min="13575" max="13575" width="40.7109375" style="89" customWidth="1"/>
    <col min="13576" max="13577" width="2.7109375" style="89" customWidth="1"/>
    <col min="13578" max="13824" width="9.140625" style="89"/>
    <col min="13825" max="13826" width="0" style="89" hidden="1" customWidth="1"/>
    <col min="13827" max="13828" width="2.7109375" style="89" customWidth="1"/>
    <col min="13829" max="13829" width="6.85546875" style="89" customWidth="1"/>
    <col min="13830" max="13830" width="50.7109375" style="89" customWidth="1"/>
    <col min="13831" max="13831" width="40.7109375" style="89" customWidth="1"/>
    <col min="13832" max="13833" width="2.7109375" style="89" customWidth="1"/>
    <col min="13834" max="14080" width="9.140625" style="89"/>
    <col min="14081" max="14082" width="0" style="89" hidden="1" customWidth="1"/>
    <col min="14083" max="14084" width="2.7109375" style="89" customWidth="1"/>
    <col min="14085" max="14085" width="6.85546875" style="89" customWidth="1"/>
    <col min="14086" max="14086" width="50.7109375" style="89" customWidth="1"/>
    <col min="14087" max="14087" width="40.7109375" style="89" customWidth="1"/>
    <col min="14088" max="14089" width="2.7109375" style="89" customWidth="1"/>
    <col min="14090" max="14336" width="9.140625" style="89"/>
    <col min="14337" max="14338" width="0" style="89" hidden="1" customWidth="1"/>
    <col min="14339" max="14340" width="2.7109375" style="89" customWidth="1"/>
    <col min="14341" max="14341" width="6.85546875" style="89" customWidth="1"/>
    <col min="14342" max="14342" width="50.7109375" style="89" customWidth="1"/>
    <col min="14343" max="14343" width="40.7109375" style="89" customWidth="1"/>
    <col min="14344" max="14345" width="2.7109375" style="89" customWidth="1"/>
    <col min="14346" max="14592" width="9.140625" style="89"/>
    <col min="14593" max="14594" width="0" style="89" hidden="1" customWidth="1"/>
    <col min="14595" max="14596" width="2.7109375" style="89" customWidth="1"/>
    <col min="14597" max="14597" width="6.85546875" style="89" customWidth="1"/>
    <col min="14598" max="14598" width="50.7109375" style="89" customWidth="1"/>
    <col min="14599" max="14599" width="40.7109375" style="89" customWidth="1"/>
    <col min="14600" max="14601" width="2.7109375" style="89" customWidth="1"/>
    <col min="14602" max="14848" width="9.140625" style="89"/>
    <col min="14849" max="14850" width="0" style="89" hidden="1" customWidth="1"/>
    <col min="14851" max="14852" width="2.7109375" style="89" customWidth="1"/>
    <col min="14853" max="14853" width="6.85546875" style="89" customWidth="1"/>
    <col min="14854" max="14854" width="50.7109375" style="89" customWidth="1"/>
    <col min="14855" max="14855" width="40.7109375" style="89" customWidth="1"/>
    <col min="14856" max="14857" width="2.7109375" style="89" customWidth="1"/>
    <col min="14858" max="15104" width="9.140625" style="89"/>
    <col min="15105" max="15106" width="0" style="89" hidden="1" customWidth="1"/>
    <col min="15107" max="15108" width="2.7109375" style="89" customWidth="1"/>
    <col min="15109" max="15109" width="6.85546875" style="89" customWidth="1"/>
    <col min="15110" max="15110" width="50.7109375" style="89" customWidth="1"/>
    <col min="15111" max="15111" width="40.7109375" style="89" customWidth="1"/>
    <col min="15112" max="15113" width="2.7109375" style="89" customWidth="1"/>
    <col min="15114" max="15360" width="9.140625" style="89"/>
    <col min="15361" max="15362" width="0" style="89" hidden="1" customWidth="1"/>
    <col min="15363" max="15364" width="2.7109375" style="89" customWidth="1"/>
    <col min="15365" max="15365" width="6.85546875" style="89" customWidth="1"/>
    <col min="15366" max="15366" width="50.7109375" style="89" customWidth="1"/>
    <col min="15367" max="15367" width="40.7109375" style="89" customWidth="1"/>
    <col min="15368" max="15369" width="2.7109375" style="89" customWidth="1"/>
    <col min="15370" max="15616" width="9.140625" style="89"/>
    <col min="15617" max="15618" width="0" style="89" hidden="1" customWidth="1"/>
    <col min="15619" max="15620" width="2.7109375" style="89" customWidth="1"/>
    <col min="15621" max="15621" width="6.85546875" style="89" customWidth="1"/>
    <col min="15622" max="15622" width="50.7109375" style="89" customWidth="1"/>
    <col min="15623" max="15623" width="40.7109375" style="89" customWidth="1"/>
    <col min="15624" max="15625" width="2.7109375" style="89" customWidth="1"/>
    <col min="15626" max="15872" width="9.140625" style="89"/>
    <col min="15873" max="15874" width="0" style="89" hidden="1" customWidth="1"/>
    <col min="15875" max="15876" width="2.7109375" style="89" customWidth="1"/>
    <col min="15877" max="15877" width="6.85546875" style="89" customWidth="1"/>
    <col min="15878" max="15878" width="50.7109375" style="89" customWidth="1"/>
    <col min="15879" max="15879" width="40.7109375" style="89" customWidth="1"/>
    <col min="15880" max="15881" width="2.7109375" style="89" customWidth="1"/>
    <col min="15882" max="16128" width="9.140625" style="89"/>
    <col min="16129" max="16130" width="0" style="89" hidden="1" customWidth="1"/>
    <col min="16131" max="16132" width="2.7109375" style="89" customWidth="1"/>
    <col min="16133" max="16133" width="6.85546875" style="89" customWidth="1"/>
    <col min="16134" max="16134" width="50.7109375" style="89" customWidth="1"/>
    <col min="16135" max="16135" width="40.7109375" style="89" customWidth="1"/>
    <col min="16136" max="16137" width="2.7109375" style="89" customWidth="1"/>
    <col min="16138" max="16384" width="9.140625" style="89"/>
  </cols>
  <sheetData>
    <row r="1" spans="3:28" hidden="1"/>
    <row r="2" spans="3:28" hidden="1"/>
    <row r="3" spans="3:28" hidden="1"/>
    <row r="4" spans="3:28" hidden="1"/>
    <row r="5" spans="3:28" hidden="1"/>
    <row r="6" spans="3:28" hidden="1"/>
    <row r="8" spans="3:28">
      <c r="D8" s="90"/>
      <c r="E8" s="91"/>
      <c r="F8" s="91"/>
      <c r="G8" s="91"/>
      <c r="H8" s="92"/>
    </row>
    <row r="9" spans="3:28" ht="12.75" customHeight="1">
      <c r="D9" s="93"/>
      <c r="E9" s="94"/>
      <c r="F9" s="196" t="s">
        <v>75</v>
      </c>
      <c r="G9" s="94"/>
      <c r="H9" s="97"/>
      <c r="I9" s="170"/>
      <c r="J9" s="170"/>
      <c r="K9" s="170"/>
      <c r="L9" s="170"/>
      <c r="M9" s="170"/>
      <c r="N9" s="170"/>
      <c r="O9" s="170"/>
      <c r="P9" s="170"/>
      <c r="Q9" s="99"/>
      <c r="R9" s="99"/>
      <c r="S9" s="99"/>
      <c r="T9" s="99"/>
      <c r="U9" s="99"/>
      <c r="V9" s="99"/>
      <c r="W9" s="99"/>
      <c r="X9" s="99"/>
      <c r="Y9" s="99"/>
      <c r="Z9" s="99"/>
      <c r="AA9" s="99"/>
      <c r="AB9" s="99"/>
    </row>
    <row r="10" spans="3:28" ht="36" customHeight="1">
      <c r="C10" s="100"/>
      <c r="D10" s="101"/>
      <c r="E10" s="102" t="s">
        <v>142</v>
      </c>
      <c r="F10" s="103"/>
      <c r="G10" s="104"/>
      <c r="H10" s="171"/>
      <c r="I10" s="172"/>
      <c r="J10" s="172"/>
      <c r="K10" s="172"/>
      <c r="L10" s="172"/>
      <c r="M10" s="172"/>
      <c r="N10" s="172"/>
      <c r="O10" s="172"/>
      <c r="P10" s="172"/>
      <c r="Q10" s="106"/>
      <c r="R10" s="106"/>
      <c r="S10" s="106"/>
      <c r="T10" s="106"/>
      <c r="U10" s="106"/>
      <c r="V10" s="106"/>
      <c r="W10" s="106"/>
      <c r="X10" s="106"/>
    </row>
    <row r="11" spans="3:28" ht="12.75" customHeight="1" thickBot="1">
      <c r="C11" s="100"/>
      <c r="D11" s="101"/>
      <c r="E11" s="94"/>
      <c r="F11" s="94"/>
      <c r="G11" s="94"/>
      <c r="H11" s="97"/>
      <c r="I11" s="170"/>
      <c r="J11" s="170"/>
      <c r="K11" s="170"/>
      <c r="L11" s="170"/>
      <c r="M11" s="170"/>
      <c r="N11" s="170"/>
      <c r="O11" s="170"/>
      <c r="P11" s="170"/>
      <c r="Q11" s="106"/>
      <c r="R11" s="106"/>
      <c r="S11" s="106"/>
      <c r="T11" s="106"/>
      <c r="U11" s="106"/>
      <c r="V11" s="106"/>
      <c r="W11" s="106"/>
      <c r="X11" s="106"/>
    </row>
    <row r="12" spans="3:28" ht="30" customHeight="1" thickBot="1">
      <c r="C12" s="100"/>
      <c r="D12" s="101"/>
      <c r="E12" s="197" t="s">
        <v>77</v>
      </c>
      <c r="F12" s="198" t="s">
        <v>120</v>
      </c>
      <c r="G12" s="199" t="s">
        <v>122</v>
      </c>
      <c r="H12" s="97"/>
      <c r="I12" s="170"/>
      <c r="J12" s="170"/>
      <c r="K12" s="170"/>
      <c r="L12" s="170"/>
      <c r="M12" s="170"/>
      <c r="N12" s="170"/>
      <c r="O12" s="170"/>
      <c r="P12" s="170"/>
      <c r="Q12" s="106"/>
      <c r="R12" s="106"/>
      <c r="S12" s="106"/>
      <c r="T12" s="106"/>
      <c r="U12" s="106"/>
      <c r="V12" s="106"/>
      <c r="W12" s="106"/>
      <c r="X12" s="106"/>
    </row>
    <row r="13" spans="3:28" ht="12" customHeight="1" thickBot="1">
      <c r="C13" s="100"/>
      <c r="D13" s="101"/>
      <c r="E13" s="200">
        <v>1</v>
      </c>
      <c r="F13" s="201">
        <f>E13+1</f>
        <v>2</v>
      </c>
      <c r="G13" s="202">
        <f>F13+1</f>
        <v>3</v>
      </c>
      <c r="H13" s="97"/>
      <c r="I13" s="170"/>
      <c r="J13" s="170"/>
      <c r="K13" s="170"/>
      <c r="L13" s="170"/>
      <c r="M13" s="170"/>
      <c r="N13" s="170"/>
      <c r="O13" s="170"/>
      <c r="P13" s="170"/>
      <c r="Q13" s="106"/>
      <c r="R13" s="106"/>
      <c r="S13" s="106"/>
      <c r="T13" s="106"/>
      <c r="U13" s="106"/>
      <c r="V13" s="106"/>
      <c r="W13" s="106"/>
      <c r="X13" s="106"/>
    </row>
    <row r="14" spans="3:28" ht="42" customHeight="1">
      <c r="C14" s="173"/>
      <c r="D14" s="203"/>
      <c r="E14" s="204">
        <v>1</v>
      </c>
      <c r="F14" s="205" t="s">
        <v>143</v>
      </c>
      <c r="G14" s="206"/>
      <c r="H14" s="207"/>
    </row>
    <row r="15" spans="3:28" ht="42" customHeight="1">
      <c r="C15" s="173"/>
      <c r="D15" s="203"/>
      <c r="E15" s="208">
        <v>2</v>
      </c>
      <c r="F15" s="209" t="s">
        <v>144</v>
      </c>
      <c r="G15" s="210"/>
      <c r="H15" s="207"/>
    </row>
    <row r="16" spans="3:28" ht="42" customHeight="1">
      <c r="C16" s="173"/>
      <c r="D16" s="203"/>
      <c r="E16" s="211">
        <v>3</v>
      </c>
      <c r="F16" s="212" t="s">
        <v>145</v>
      </c>
      <c r="G16" s="213"/>
      <c r="H16" s="207"/>
    </row>
    <row r="17" spans="3:8" ht="48" customHeight="1" thickBot="1">
      <c r="C17" s="173"/>
      <c r="D17" s="203"/>
      <c r="E17" s="214">
        <v>4</v>
      </c>
      <c r="F17" s="215" t="s">
        <v>146</v>
      </c>
      <c r="G17" s="216"/>
      <c r="H17" s="207"/>
    </row>
    <row r="18" spans="3:8">
      <c r="C18" s="173"/>
      <c r="D18" s="217"/>
      <c r="E18" s="218"/>
      <c r="F18" s="219"/>
      <c r="G18" s="220"/>
      <c r="H18" s="221"/>
    </row>
    <row r="19" spans="3:8">
      <c r="C19" s="173"/>
      <c r="D19" s="173"/>
      <c r="E19" s="173"/>
      <c r="F19" s="222"/>
      <c r="G19" s="223"/>
    </row>
  </sheetData>
  <mergeCells count="1">
    <mergeCell ref="E10:G10"/>
  </mergeCells>
  <dataValidations count="1">
    <dataValidation type="decimal" allowBlank="1" showInputMessage="1" showErrorMessage="1" sqref="G14:G17 JC14:JC17 SY14:SY17 ACU14:ACU17 AMQ14:AMQ17 AWM14:AWM17 BGI14:BGI17 BQE14:BQE17 CAA14:CAA17 CJW14:CJW17 CTS14:CTS17 DDO14:DDO17 DNK14:DNK17 DXG14:DXG17 EHC14:EHC17 EQY14:EQY17 FAU14:FAU17 FKQ14:FKQ17 FUM14:FUM17 GEI14:GEI17 GOE14:GOE17 GYA14:GYA17 HHW14:HHW17 HRS14:HRS17 IBO14:IBO17 ILK14:ILK17 IVG14:IVG17 JFC14:JFC17 JOY14:JOY17 JYU14:JYU17 KIQ14:KIQ17 KSM14:KSM17 LCI14:LCI17 LME14:LME17 LWA14:LWA17 MFW14:MFW17 MPS14:MPS17 MZO14:MZO17 NJK14:NJK17 NTG14:NTG17 ODC14:ODC17 OMY14:OMY17 OWU14:OWU17 PGQ14:PGQ17 PQM14:PQM17 QAI14:QAI17 QKE14:QKE17 QUA14:QUA17 RDW14:RDW17 RNS14:RNS17 RXO14:RXO17 SHK14:SHK17 SRG14:SRG17 TBC14:TBC17 TKY14:TKY17 TUU14:TUU17 UEQ14:UEQ17 UOM14:UOM17 UYI14:UYI17 VIE14:VIE17 VSA14:VSA17 WBW14:WBW17 WLS14:WLS17 WVO14:WVO17 G65550:G65553 JC65550:JC65553 SY65550:SY65553 ACU65550:ACU65553 AMQ65550:AMQ65553 AWM65550:AWM65553 BGI65550:BGI65553 BQE65550:BQE65553 CAA65550:CAA65553 CJW65550:CJW65553 CTS65550:CTS65553 DDO65550:DDO65553 DNK65550:DNK65553 DXG65550:DXG65553 EHC65550:EHC65553 EQY65550:EQY65553 FAU65550:FAU65553 FKQ65550:FKQ65553 FUM65550:FUM65553 GEI65550:GEI65553 GOE65550:GOE65553 GYA65550:GYA65553 HHW65550:HHW65553 HRS65550:HRS65553 IBO65550:IBO65553 ILK65550:ILK65553 IVG65550:IVG65553 JFC65550:JFC65553 JOY65550:JOY65553 JYU65550:JYU65553 KIQ65550:KIQ65553 KSM65550:KSM65553 LCI65550:LCI65553 LME65550:LME65553 LWA65550:LWA65553 MFW65550:MFW65553 MPS65550:MPS65553 MZO65550:MZO65553 NJK65550:NJK65553 NTG65550:NTG65553 ODC65550:ODC65553 OMY65550:OMY65553 OWU65550:OWU65553 PGQ65550:PGQ65553 PQM65550:PQM65553 QAI65550:QAI65553 QKE65550:QKE65553 QUA65550:QUA65553 RDW65550:RDW65553 RNS65550:RNS65553 RXO65550:RXO65553 SHK65550:SHK65553 SRG65550:SRG65553 TBC65550:TBC65553 TKY65550:TKY65553 TUU65550:TUU65553 UEQ65550:UEQ65553 UOM65550:UOM65553 UYI65550:UYI65553 VIE65550:VIE65553 VSA65550:VSA65553 WBW65550:WBW65553 WLS65550:WLS65553 WVO65550:WVO65553 G131086:G131089 JC131086:JC131089 SY131086:SY131089 ACU131086:ACU131089 AMQ131086:AMQ131089 AWM131086:AWM131089 BGI131086:BGI131089 BQE131086:BQE131089 CAA131086:CAA131089 CJW131086:CJW131089 CTS131086:CTS131089 DDO131086:DDO131089 DNK131086:DNK131089 DXG131086:DXG131089 EHC131086:EHC131089 EQY131086:EQY131089 FAU131086:FAU131089 FKQ131086:FKQ131089 FUM131086:FUM131089 GEI131086:GEI131089 GOE131086:GOE131089 GYA131086:GYA131089 HHW131086:HHW131089 HRS131086:HRS131089 IBO131086:IBO131089 ILK131086:ILK131089 IVG131086:IVG131089 JFC131086:JFC131089 JOY131086:JOY131089 JYU131086:JYU131089 KIQ131086:KIQ131089 KSM131086:KSM131089 LCI131086:LCI131089 LME131086:LME131089 LWA131086:LWA131089 MFW131086:MFW131089 MPS131086:MPS131089 MZO131086:MZO131089 NJK131086:NJK131089 NTG131086:NTG131089 ODC131086:ODC131089 OMY131086:OMY131089 OWU131086:OWU131089 PGQ131086:PGQ131089 PQM131086:PQM131089 QAI131086:QAI131089 QKE131086:QKE131089 QUA131086:QUA131089 RDW131086:RDW131089 RNS131086:RNS131089 RXO131086:RXO131089 SHK131086:SHK131089 SRG131086:SRG131089 TBC131086:TBC131089 TKY131086:TKY131089 TUU131086:TUU131089 UEQ131086:UEQ131089 UOM131086:UOM131089 UYI131086:UYI131089 VIE131086:VIE131089 VSA131086:VSA131089 WBW131086:WBW131089 WLS131086:WLS131089 WVO131086:WVO131089 G196622:G196625 JC196622:JC196625 SY196622:SY196625 ACU196622:ACU196625 AMQ196622:AMQ196625 AWM196622:AWM196625 BGI196622:BGI196625 BQE196622:BQE196625 CAA196622:CAA196625 CJW196622:CJW196625 CTS196622:CTS196625 DDO196622:DDO196625 DNK196622:DNK196625 DXG196622:DXG196625 EHC196622:EHC196625 EQY196622:EQY196625 FAU196622:FAU196625 FKQ196622:FKQ196625 FUM196622:FUM196625 GEI196622:GEI196625 GOE196622:GOE196625 GYA196622:GYA196625 HHW196622:HHW196625 HRS196622:HRS196625 IBO196622:IBO196625 ILK196622:ILK196625 IVG196622:IVG196625 JFC196622:JFC196625 JOY196622:JOY196625 JYU196622:JYU196625 KIQ196622:KIQ196625 KSM196622:KSM196625 LCI196622:LCI196625 LME196622:LME196625 LWA196622:LWA196625 MFW196622:MFW196625 MPS196622:MPS196625 MZO196622:MZO196625 NJK196622:NJK196625 NTG196622:NTG196625 ODC196622:ODC196625 OMY196622:OMY196625 OWU196622:OWU196625 PGQ196622:PGQ196625 PQM196622:PQM196625 QAI196622:QAI196625 QKE196622:QKE196625 QUA196622:QUA196625 RDW196622:RDW196625 RNS196622:RNS196625 RXO196622:RXO196625 SHK196622:SHK196625 SRG196622:SRG196625 TBC196622:TBC196625 TKY196622:TKY196625 TUU196622:TUU196625 UEQ196622:UEQ196625 UOM196622:UOM196625 UYI196622:UYI196625 VIE196622:VIE196625 VSA196622:VSA196625 WBW196622:WBW196625 WLS196622:WLS196625 WVO196622:WVO196625 G262158:G262161 JC262158:JC262161 SY262158:SY262161 ACU262158:ACU262161 AMQ262158:AMQ262161 AWM262158:AWM262161 BGI262158:BGI262161 BQE262158:BQE262161 CAA262158:CAA262161 CJW262158:CJW262161 CTS262158:CTS262161 DDO262158:DDO262161 DNK262158:DNK262161 DXG262158:DXG262161 EHC262158:EHC262161 EQY262158:EQY262161 FAU262158:FAU262161 FKQ262158:FKQ262161 FUM262158:FUM262161 GEI262158:GEI262161 GOE262158:GOE262161 GYA262158:GYA262161 HHW262158:HHW262161 HRS262158:HRS262161 IBO262158:IBO262161 ILK262158:ILK262161 IVG262158:IVG262161 JFC262158:JFC262161 JOY262158:JOY262161 JYU262158:JYU262161 KIQ262158:KIQ262161 KSM262158:KSM262161 LCI262158:LCI262161 LME262158:LME262161 LWA262158:LWA262161 MFW262158:MFW262161 MPS262158:MPS262161 MZO262158:MZO262161 NJK262158:NJK262161 NTG262158:NTG262161 ODC262158:ODC262161 OMY262158:OMY262161 OWU262158:OWU262161 PGQ262158:PGQ262161 PQM262158:PQM262161 QAI262158:QAI262161 QKE262158:QKE262161 QUA262158:QUA262161 RDW262158:RDW262161 RNS262158:RNS262161 RXO262158:RXO262161 SHK262158:SHK262161 SRG262158:SRG262161 TBC262158:TBC262161 TKY262158:TKY262161 TUU262158:TUU262161 UEQ262158:UEQ262161 UOM262158:UOM262161 UYI262158:UYI262161 VIE262158:VIE262161 VSA262158:VSA262161 WBW262158:WBW262161 WLS262158:WLS262161 WVO262158:WVO262161 G327694:G327697 JC327694:JC327697 SY327694:SY327697 ACU327694:ACU327697 AMQ327694:AMQ327697 AWM327694:AWM327697 BGI327694:BGI327697 BQE327694:BQE327697 CAA327694:CAA327697 CJW327694:CJW327697 CTS327694:CTS327697 DDO327694:DDO327697 DNK327694:DNK327697 DXG327694:DXG327697 EHC327694:EHC327697 EQY327694:EQY327697 FAU327694:FAU327697 FKQ327694:FKQ327697 FUM327694:FUM327697 GEI327694:GEI327697 GOE327694:GOE327697 GYA327694:GYA327697 HHW327694:HHW327697 HRS327694:HRS327697 IBO327694:IBO327697 ILK327694:ILK327697 IVG327694:IVG327697 JFC327694:JFC327697 JOY327694:JOY327697 JYU327694:JYU327697 KIQ327694:KIQ327697 KSM327694:KSM327697 LCI327694:LCI327697 LME327694:LME327697 LWA327694:LWA327697 MFW327694:MFW327697 MPS327694:MPS327697 MZO327694:MZO327697 NJK327694:NJK327697 NTG327694:NTG327697 ODC327694:ODC327697 OMY327694:OMY327697 OWU327694:OWU327697 PGQ327694:PGQ327697 PQM327694:PQM327697 QAI327694:QAI327697 QKE327694:QKE327697 QUA327694:QUA327697 RDW327694:RDW327697 RNS327694:RNS327697 RXO327694:RXO327697 SHK327694:SHK327697 SRG327694:SRG327697 TBC327694:TBC327697 TKY327694:TKY327697 TUU327694:TUU327697 UEQ327694:UEQ327697 UOM327694:UOM327697 UYI327694:UYI327697 VIE327694:VIE327697 VSA327694:VSA327697 WBW327694:WBW327697 WLS327694:WLS327697 WVO327694:WVO327697 G393230:G393233 JC393230:JC393233 SY393230:SY393233 ACU393230:ACU393233 AMQ393230:AMQ393233 AWM393230:AWM393233 BGI393230:BGI393233 BQE393230:BQE393233 CAA393230:CAA393233 CJW393230:CJW393233 CTS393230:CTS393233 DDO393230:DDO393233 DNK393230:DNK393233 DXG393230:DXG393233 EHC393230:EHC393233 EQY393230:EQY393233 FAU393230:FAU393233 FKQ393230:FKQ393233 FUM393230:FUM393233 GEI393230:GEI393233 GOE393230:GOE393233 GYA393230:GYA393233 HHW393230:HHW393233 HRS393230:HRS393233 IBO393230:IBO393233 ILK393230:ILK393233 IVG393230:IVG393233 JFC393230:JFC393233 JOY393230:JOY393233 JYU393230:JYU393233 KIQ393230:KIQ393233 KSM393230:KSM393233 LCI393230:LCI393233 LME393230:LME393233 LWA393230:LWA393233 MFW393230:MFW393233 MPS393230:MPS393233 MZO393230:MZO393233 NJK393230:NJK393233 NTG393230:NTG393233 ODC393230:ODC393233 OMY393230:OMY393233 OWU393230:OWU393233 PGQ393230:PGQ393233 PQM393230:PQM393233 QAI393230:QAI393233 QKE393230:QKE393233 QUA393230:QUA393233 RDW393230:RDW393233 RNS393230:RNS393233 RXO393230:RXO393233 SHK393230:SHK393233 SRG393230:SRG393233 TBC393230:TBC393233 TKY393230:TKY393233 TUU393230:TUU393233 UEQ393230:UEQ393233 UOM393230:UOM393233 UYI393230:UYI393233 VIE393230:VIE393233 VSA393230:VSA393233 WBW393230:WBW393233 WLS393230:WLS393233 WVO393230:WVO393233 G458766:G458769 JC458766:JC458769 SY458766:SY458769 ACU458766:ACU458769 AMQ458766:AMQ458769 AWM458766:AWM458769 BGI458766:BGI458769 BQE458766:BQE458769 CAA458766:CAA458769 CJW458766:CJW458769 CTS458766:CTS458769 DDO458766:DDO458769 DNK458766:DNK458769 DXG458766:DXG458769 EHC458766:EHC458769 EQY458766:EQY458769 FAU458766:FAU458769 FKQ458766:FKQ458769 FUM458766:FUM458769 GEI458766:GEI458769 GOE458766:GOE458769 GYA458766:GYA458769 HHW458766:HHW458769 HRS458766:HRS458769 IBO458766:IBO458769 ILK458766:ILK458769 IVG458766:IVG458769 JFC458766:JFC458769 JOY458766:JOY458769 JYU458766:JYU458769 KIQ458766:KIQ458769 KSM458766:KSM458769 LCI458766:LCI458769 LME458766:LME458769 LWA458766:LWA458769 MFW458766:MFW458769 MPS458766:MPS458769 MZO458766:MZO458769 NJK458766:NJK458769 NTG458766:NTG458769 ODC458766:ODC458769 OMY458766:OMY458769 OWU458766:OWU458769 PGQ458766:PGQ458769 PQM458766:PQM458769 QAI458766:QAI458769 QKE458766:QKE458769 QUA458766:QUA458769 RDW458766:RDW458769 RNS458766:RNS458769 RXO458766:RXO458769 SHK458766:SHK458769 SRG458766:SRG458769 TBC458766:TBC458769 TKY458766:TKY458769 TUU458766:TUU458769 UEQ458766:UEQ458769 UOM458766:UOM458769 UYI458766:UYI458769 VIE458766:VIE458769 VSA458766:VSA458769 WBW458766:WBW458769 WLS458766:WLS458769 WVO458766:WVO458769 G524302:G524305 JC524302:JC524305 SY524302:SY524305 ACU524302:ACU524305 AMQ524302:AMQ524305 AWM524302:AWM524305 BGI524302:BGI524305 BQE524302:BQE524305 CAA524302:CAA524305 CJW524302:CJW524305 CTS524302:CTS524305 DDO524302:DDO524305 DNK524302:DNK524305 DXG524302:DXG524305 EHC524302:EHC524305 EQY524302:EQY524305 FAU524302:FAU524305 FKQ524302:FKQ524305 FUM524302:FUM524305 GEI524302:GEI524305 GOE524302:GOE524305 GYA524302:GYA524305 HHW524302:HHW524305 HRS524302:HRS524305 IBO524302:IBO524305 ILK524302:ILK524305 IVG524302:IVG524305 JFC524302:JFC524305 JOY524302:JOY524305 JYU524302:JYU524305 KIQ524302:KIQ524305 KSM524302:KSM524305 LCI524302:LCI524305 LME524302:LME524305 LWA524302:LWA524305 MFW524302:MFW524305 MPS524302:MPS524305 MZO524302:MZO524305 NJK524302:NJK524305 NTG524302:NTG524305 ODC524302:ODC524305 OMY524302:OMY524305 OWU524302:OWU524305 PGQ524302:PGQ524305 PQM524302:PQM524305 QAI524302:QAI524305 QKE524302:QKE524305 QUA524302:QUA524305 RDW524302:RDW524305 RNS524302:RNS524305 RXO524302:RXO524305 SHK524302:SHK524305 SRG524302:SRG524305 TBC524302:TBC524305 TKY524302:TKY524305 TUU524302:TUU524305 UEQ524302:UEQ524305 UOM524302:UOM524305 UYI524302:UYI524305 VIE524302:VIE524305 VSA524302:VSA524305 WBW524302:WBW524305 WLS524302:WLS524305 WVO524302:WVO524305 G589838:G589841 JC589838:JC589841 SY589838:SY589841 ACU589838:ACU589841 AMQ589838:AMQ589841 AWM589838:AWM589841 BGI589838:BGI589841 BQE589838:BQE589841 CAA589838:CAA589841 CJW589838:CJW589841 CTS589838:CTS589841 DDO589838:DDO589841 DNK589838:DNK589841 DXG589838:DXG589841 EHC589838:EHC589841 EQY589838:EQY589841 FAU589838:FAU589841 FKQ589838:FKQ589841 FUM589838:FUM589841 GEI589838:GEI589841 GOE589838:GOE589841 GYA589838:GYA589841 HHW589838:HHW589841 HRS589838:HRS589841 IBO589838:IBO589841 ILK589838:ILK589841 IVG589838:IVG589841 JFC589838:JFC589841 JOY589838:JOY589841 JYU589838:JYU589841 KIQ589838:KIQ589841 KSM589838:KSM589841 LCI589838:LCI589841 LME589838:LME589841 LWA589838:LWA589841 MFW589838:MFW589841 MPS589838:MPS589841 MZO589838:MZO589841 NJK589838:NJK589841 NTG589838:NTG589841 ODC589838:ODC589841 OMY589838:OMY589841 OWU589838:OWU589841 PGQ589838:PGQ589841 PQM589838:PQM589841 QAI589838:QAI589841 QKE589838:QKE589841 QUA589838:QUA589841 RDW589838:RDW589841 RNS589838:RNS589841 RXO589838:RXO589841 SHK589838:SHK589841 SRG589838:SRG589841 TBC589838:TBC589841 TKY589838:TKY589841 TUU589838:TUU589841 UEQ589838:UEQ589841 UOM589838:UOM589841 UYI589838:UYI589841 VIE589838:VIE589841 VSA589838:VSA589841 WBW589838:WBW589841 WLS589838:WLS589841 WVO589838:WVO589841 G655374:G655377 JC655374:JC655377 SY655374:SY655377 ACU655374:ACU655377 AMQ655374:AMQ655377 AWM655374:AWM655377 BGI655374:BGI655377 BQE655374:BQE655377 CAA655374:CAA655377 CJW655374:CJW655377 CTS655374:CTS655377 DDO655374:DDO655377 DNK655374:DNK655377 DXG655374:DXG655377 EHC655374:EHC655377 EQY655374:EQY655377 FAU655374:FAU655377 FKQ655374:FKQ655377 FUM655374:FUM655377 GEI655374:GEI655377 GOE655374:GOE655377 GYA655374:GYA655377 HHW655374:HHW655377 HRS655374:HRS655377 IBO655374:IBO655377 ILK655374:ILK655377 IVG655374:IVG655377 JFC655374:JFC655377 JOY655374:JOY655377 JYU655374:JYU655377 KIQ655374:KIQ655377 KSM655374:KSM655377 LCI655374:LCI655377 LME655374:LME655377 LWA655374:LWA655377 MFW655374:MFW655377 MPS655374:MPS655377 MZO655374:MZO655377 NJK655374:NJK655377 NTG655374:NTG655377 ODC655374:ODC655377 OMY655374:OMY655377 OWU655374:OWU655377 PGQ655374:PGQ655377 PQM655374:PQM655377 QAI655374:QAI655377 QKE655374:QKE655377 QUA655374:QUA655377 RDW655374:RDW655377 RNS655374:RNS655377 RXO655374:RXO655377 SHK655374:SHK655377 SRG655374:SRG655377 TBC655374:TBC655377 TKY655374:TKY655377 TUU655374:TUU655377 UEQ655374:UEQ655377 UOM655374:UOM655377 UYI655374:UYI655377 VIE655374:VIE655377 VSA655374:VSA655377 WBW655374:WBW655377 WLS655374:WLS655377 WVO655374:WVO655377 G720910:G720913 JC720910:JC720913 SY720910:SY720913 ACU720910:ACU720913 AMQ720910:AMQ720913 AWM720910:AWM720913 BGI720910:BGI720913 BQE720910:BQE720913 CAA720910:CAA720913 CJW720910:CJW720913 CTS720910:CTS720913 DDO720910:DDO720913 DNK720910:DNK720913 DXG720910:DXG720913 EHC720910:EHC720913 EQY720910:EQY720913 FAU720910:FAU720913 FKQ720910:FKQ720913 FUM720910:FUM720913 GEI720910:GEI720913 GOE720910:GOE720913 GYA720910:GYA720913 HHW720910:HHW720913 HRS720910:HRS720913 IBO720910:IBO720913 ILK720910:ILK720913 IVG720910:IVG720913 JFC720910:JFC720913 JOY720910:JOY720913 JYU720910:JYU720913 KIQ720910:KIQ720913 KSM720910:KSM720913 LCI720910:LCI720913 LME720910:LME720913 LWA720910:LWA720913 MFW720910:MFW720913 MPS720910:MPS720913 MZO720910:MZO720913 NJK720910:NJK720913 NTG720910:NTG720913 ODC720910:ODC720913 OMY720910:OMY720913 OWU720910:OWU720913 PGQ720910:PGQ720913 PQM720910:PQM720913 QAI720910:QAI720913 QKE720910:QKE720913 QUA720910:QUA720913 RDW720910:RDW720913 RNS720910:RNS720913 RXO720910:RXO720913 SHK720910:SHK720913 SRG720910:SRG720913 TBC720910:TBC720913 TKY720910:TKY720913 TUU720910:TUU720913 UEQ720910:UEQ720913 UOM720910:UOM720913 UYI720910:UYI720913 VIE720910:VIE720913 VSA720910:VSA720913 WBW720910:WBW720913 WLS720910:WLS720913 WVO720910:WVO720913 G786446:G786449 JC786446:JC786449 SY786446:SY786449 ACU786446:ACU786449 AMQ786446:AMQ786449 AWM786446:AWM786449 BGI786446:BGI786449 BQE786446:BQE786449 CAA786446:CAA786449 CJW786446:CJW786449 CTS786446:CTS786449 DDO786446:DDO786449 DNK786446:DNK786449 DXG786446:DXG786449 EHC786446:EHC786449 EQY786446:EQY786449 FAU786446:FAU786449 FKQ786446:FKQ786449 FUM786446:FUM786449 GEI786446:GEI786449 GOE786446:GOE786449 GYA786446:GYA786449 HHW786446:HHW786449 HRS786446:HRS786449 IBO786446:IBO786449 ILK786446:ILK786449 IVG786446:IVG786449 JFC786446:JFC786449 JOY786446:JOY786449 JYU786446:JYU786449 KIQ786446:KIQ786449 KSM786446:KSM786449 LCI786446:LCI786449 LME786446:LME786449 LWA786446:LWA786449 MFW786446:MFW786449 MPS786446:MPS786449 MZO786446:MZO786449 NJK786446:NJK786449 NTG786446:NTG786449 ODC786446:ODC786449 OMY786446:OMY786449 OWU786446:OWU786449 PGQ786446:PGQ786449 PQM786446:PQM786449 QAI786446:QAI786449 QKE786446:QKE786449 QUA786446:QUA786449 RDW786446:RDW786449 RNS786446:RNS786449 RXO786446:RXO786449 SHK786446:SHK786449 SRG786446:SRG786449 TBC786446:TBC786449 TKY786446:TKY786449 TUU786446:TUU786449 UEQ786446:UEQ786449 UOM786446:UOM786449 UYI786446:UYI786449 VIE786446:VIE786449 VSA786446:VSA786449 WBW786446:WBW786449 WLS786446:WLS786449 WVO786446:WVO786449 G851982:G851985 JC851982:JC851985 SY851982:SY851985 ACU851982:ACU851985 AMQ851982:AMQ851985 AWM851982:AWM851985 BGI851982:BGI851985 BQE851982:BQE851985 CAA851982:CAA851985 CJW851982:CJW851985 CTS851982:CTS851985 DDO851982:DDO851985 DNK851982:DNK851985 DXG851982:DXG851985 EHC851982:EHC851985 EQY851982:EQY851985 FAU851982:FAU851985 FKQ851982:FKQ851985 FUM851982:FUM851985 GEI851982:GEI851985 GOE851982:GOE851985 GYA851982:GYA851985 HHW851982:HHW851985 HRS851982:HRS851985 IBO851982:IBO851985 ILK851982:ILK851985 IVG851982:IVG851985 JFC851982:JFC851985 JOY851982:JOY851985 JYU851982:JYU851985 KIQ851982:KIQ851985 KSM851982:KSM851985 LCI851982:LCI851985 LME851982:LME851985 LWA851982:LWA851985 MFW851982:MFW851985 MPS851982:MPS851985 MZO851982:MZO851985 NJK851982:NJK851985 NTG851982:NTG851985 ODC851982:ODC851985 OMY851982:OMY851985 OWU851982:OWU851985 PGQ851982:PGQ851985 PQM851982:PQM851985 QAI851982:QAI851985 QKE851982:QKE851985 QUA851982:QUA851985 RDW851982:RDW851985 RNS851982:RNS851985 RXO851982:RXO851985 SHK851982:SHK851985 SRG851982:SRG851985 TBC851982:TBC851985 TKY851982:TKY851985 TUU851982:TUU851985 UEQ851982:UEQ851985 UOM851982:UOM851985 UYI851982:UYI851985 VIE851982:VIE851985 VSA851982:VSA851985 WBW851982:WBW851985 WLS851982:WLS851985 WVO851982:WVO851985 G917518:G917521 JC917518:JC917521 SY917518:SY917521 ACU917518:ACU917521 AMQ917518:AMQ917521 AWM917518:AWM917521 BGI917518:BGI917521 BQE917518:BQE917521 CAA917518:CAA917521 CJW917518:CJW917521 CTS917518:CTS917521 DDO917518:DDO917521 DNK917518:DNK917521 DXG917518:DXG917521 EHC917518:EHC917521 EQY917518:EQY917521 FAU917518:FAU917521 FKQ917518:FKQ917521 FUM917518:FUM917521 GEI917518:GEI917521 GOE917518:GOE917521 GYA917518:GYA917521 HHW917518:HHW917521 HRS917518:HRS917521 IBO917518:IBO917521 ILK917518:ILK917521 IVG917518:IVG917521 JFC917518:JFC917521 JOY917518:JOY917521 JYU917518:JYU917521 KIQ917518:KIQ917521 KSM917518:KSM917521 LCI917518:LCI917521 LME917518:LME917521 LWA917518:LWA917521 MFW917518:MFW917521 MPS917518:MPS917521 MZO917518:MZO917521 NJK917518:NJK917521 NTG917518:NTG917521 ODC917518:ODC917521 OMY917518:OMY917521 OWU917518:OWU917521 PGQ917518:PGQ917521 PQM917518:PQM917521 QAI917518:QAI917521 QKE917518:QKE917521 QUA917518:QUA917521 RDW917518:RDW917521 RNS917518:RNS917521 RXO917518:RXO917521 SHK917518:SHK917521 SRG917518:SRG917521 TBC917518:TBC917521 TKY917518:TKY917521 TUU917518:TUU917521 UEQ917518:UEQ917521 UOM917518:UOM917521 UYI917518:UYI917521 VIE917518:VIE917521 VSA917518:VSA917521 WBW917518:WBW917521 WLS917518:WLS917521 WVO917518:WVO917521 G983054:G983057 JC983054:JC983057 SY983054:SY983057 ACU983054:ACU983057 AMQ983054:AMQ983057 AWM983054:AWM983057 BGI983054:BGI983057 BQE983054:BQE983057 CAA983054:CAA983057 CJW983054:CJW983057 CTS983054:CTS983057 DDO983054:DDO983057 DNK983054:DNK983057 DXG983054:DXG983057 EHC983054:EHC983057 EQY983054:EQY983057 FAU983054:FAU983057 FKQ983054:FKQ983057 FUM983054:FUM983057 GEI983054:GEI983057 GOE983054:GOE983057 GYA983054:GYA983057 HHW983054:HHW983057 HRS983054:HRS983057 IBO983054:IBO983057 ILK983054:ILK983057 IVG983054:IVG983057 JFC983054:JFC983057 JOY983054:JOY983057 JYU983054:JYU983057 KIQ983054:KIQ983057 KSM983054:KSM983057 LCI983054:LCI983057 LME983054:LME983057 LWA983054:LWA983057 MFW983054:MFW983057 MPS983054:MPS983057 MZO983054:MZO983057 NJK983054:NJK983057 NTG983054:NTG983057 ODC983054:ODC983057 OMY983054:OMY983057 OWU983054:OWU983057 PGQ983054:PGQ983057 PQM983054:PQM983057 QAI983054:QAI983057 QKE983054:QKE983057 QUA983054:QUA983057 RDW983054:RDW983057 RNS983054:RNS983057 RXO983054:RXO983057 SHK983054:SHK983057 SRG983054:SRG983057 TBC983054:TBC983057 TKY983054:TKY983057 TUU983054:TUU983057 UEQ983054:UEQ983057 UOM983054:UOM983057 UYI983054:UYI983057 VIE983054:VIE983057 VSA983054:VSA983057 WBW983054:WBW983057 WLS983054:WLS983057 WVO983054:WVO983057">
      <formula1>0</formula1>
      <formula2>999999999999</formula2>
    </dataValidation>
  </dataValidations>
  <hyperlinks>
    <hyperlink ref="F9" location="'Список листов'!A1" tooltip="К списку листов" display="Список листов"/>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C1:AB23"/>
  <sheetViews>
    <sheetView topLeftCell="C7" workbookViewId="0">
      <selection sqref="A1:XFD1048576"/>
    </sheetView>
  </sheetViews>
  <sheetFormatPr defaultRowHeight="11.25"/>
  <cols>
    <col min="1" max="2" width="0" style="89" hidden="1" customWidth="1"/>
    <col min="3" max="3" width="3.7109375" style="89" customWidth="1"/>
    <col min="4" max="4" width="8.85546875" style="89" customWidth="1"/>
    <col min="5" max="5" width="6.85546875" style="89" customWidth="1"/>
    <col min="6" max="6" width="50.7109375" style="89" customWidth="1"/>
    <col min="7" max="7" width="40.7109375" style="89" customWidth="1"/>
    <col min="8" max="8" width="3.7109375" style="89" customWidth="1"/>
    <col min="9" max="256" width="9.140625" style="89"/>
    <col min="257" max="258" width="0" style="89" hidden="1" customWidth="1"/>
    <col min="259" max="259" width="3.7109375" style="89" customWidth="1"/>
    <col min="260" max="260" width="8.85546875" style="89" customWidth="1"/>
    <col min="261" max="261" width="6.85546875" style="89" customWidth="1"/>
    <col min="262" max="262" width="50.7109375" style="89" customWidth="1"/>
    <col min="263" max="263" width="40.7109375" style="89" customWidth="1"/>
    <col min="264" max="264" width="3.7109375" style="89" customWidth="1"/>
    <col min="265" max="512" width="9.140625" style="89"/>
    <col min="513" max="514" width="0" style="89" hidden="1" customWidth="1"/>
    <col min="515" max="515" width="3.7109375" style="89" customWidth="1"/>
    <col min="516" max="516" width="8.85546875" style="89" customWidth="1"/>
    <col min="517" max="517" width="6.85546875" style="89" customWidth="1"/>
    <col min="518" max="518" width="50.7109375" style="89" customWidth="1"/>
    <col min="519" max="519" width="40.7109375" style="89" customWidth="1"/>
    <col min="520" max="520" width="3.7109375" style="89" customWidth="1"/>
    <col min="521" max="768" width="9.140625" style="89"/>
    <col min="769" max="770" width="0" style="89" hidden="1" customWidth="1"/>
    <col min="771" max="771" width="3.7109375" style="89" customWidth="1"/>
    <col min="772" max="772" width="8.85546875" style="89" customWidth="1"/>
    <col min="773" max="773" width="6.85546875" style="89" customWidth="1"/>
    <col min="774" max="774" width="50.7109375" style="89" customWidth="1"/>
    <col min="775" max="775" width="40.7109375" style="89" customWidth="1"/>
    <col min="776" max="776" width="3.7109375" style="89" customWidth="1"/>
    <col min="777" max="1024" width="9.140625" style="89"/>
    <col min="1025" max="1026" width="0" style="89" hidden="1" customWidth="1"/>
    <col min="1027" max="1027" width="3.7109375" style="89" customWidth="1"/>
    <col min="1028" max="1028" width="8.85546875" style="89" customWidth="1"/>
    <col min="1029" max="1029" width="6.85546875" style="89" customWidth="1"/>
    <col min="1030" max="1030" width="50.7109375" style="89" customWidth="1"/>
    <col min="1031" max="1031" width="40.7109375" style="89" customWidth="1"/>
    <col min="1032" max="1032" width="3.7109375" style="89" customWidth="1"/>
    <col min="1033" max="1280" width="9.140625" style="89"/>
    <col min="1281" max="1282" width="0" style="89" hidden="1" customWidth="1"/>
    <col min="1283" max="1283" width="3.7109375" style="89" customWidth="1"/>
    <col min="1284" max="1284" width="8.85546875" style="89" customWidth="1"/>
    <col min="1285" max="1285" width="6.85546875" style="89" customWidth="1"/>
    <col min="1286" max="1286" width="50.7109375" style="89" customWidth="1"/>
    <col min="1287" max="1287" width="40.7109375" style="89" customWidth="1"/>
    <col min="1288" max="1288" width="3.7109375" style="89" customWidth="1"/>
    <col min="1289" max="1536" width="9.140625" style="89"/>
    <col min="1537" max="1538" width="0" style="89" hidden="1" customWidth="1"/>
    <col min="1539" max="1539" width="3.7109375" style="89" customWidth="1"/>
    <col min="1540" max="1540" width="8.85546875" style="89" customWidth="1"/>
    <col min="1541" max="1541" width="6.85546875" style="89" customWidth="1"/>
    <col min="1542" max="1542" width="50.7109375" style="89" customWidth="1"/>
    <col min="1543" max="1543" width="40.7109375" style="89" customWidth="1"/>
    <col min="1544" max="1544" width="3.7109375" style="89" customWidth="1"/>
    <col min="1545" max="1792" width="9.140625" style="89"/>
    <col min="1793" max="1794" width="0" style="89" hidden="1" customWidth="1"/>
    <col min="1795" max="1795" width="3.7109375" style="89" customWidth="1"/>
    <col min="1796" max="1796" width="8.85546875" style="89" customWidth="1"/>
    <col min="1797" max="1797" width="6.85546875" style="89" customWidth="1"/>
    <col min="1798" max="1798" width="50.7109375" style="89" customWidth="1"/>
    <col min="1799" max="1799" width="40.7109375" style="89" customWidth="1"/>
    <col min="1800" max="1800" width="3.7109375" style="89" customWidth="1"/>
    <col min="1801" max="2048" width="9.140625" style="89"/>
    <col min="2049" max="2050" width="0" style="89" hidden="1" customWidth="1"/>
    <col min="2051" max="2051" width="3.7109375" style="89" customWidth="1"/>
    <col min="2052" max="2052" width="8.85546875" style="89" customWidth="1"/>
    <col min="2053" max="2053" width="6.85546875" style="89" customWidth="1"/>
    <col min="2054" max="2054" width="50.7109375" style="89" customWidth="1"/>
    <col min="2055" max="2055" width="40.7109375" style="89" customWidth="1"/>
    <col min="2056" max="2056" width="3.7109375" style="89" customWidth="1"/>
    <col min="2057" max="2304" width="9.140625" style="89"/>
    <col min="2305" max="2306" width="0" style="89" hidden="1" customWidth="1"/>
    <col min="2307" max="2307" width="3.7109375" style="89" customWidth="1"/>
    <col min="2308" max="2308" width="8.85546875" style="89" customWidth="1"/>
    <col min="2309" max="2309" width="6.85546875" style="89" customWidth="1"/>
    <col min="2310" max="2310" width="50.7109375" style="89" customWidth="1"/>
    <col min="2311" max="2311" width="40.7109375" style="89" customWidth="1"/>
    <col min="2312" max="2312" width="3.7109375" style="89" customWidth="1"/>
    <col min="2313" max="2560" width="9.140625" style="89"/>
    <col min="2561" max="2562" width="0" style="89" hidden="1" customWidth="1"/>
    <col min="2563" max="2563" width="3.7109375" style="89" customWidth="1"/>
    <col min="2564" max="2564" width="8.85546875" style="89" customWidth="1"/>
    <col min="2565" max="2565" width="6.85546875" style="89" customWidth="1"/>
    <col min="2566" max="2566" width="50.7109375" style="89" customWidth="1"/>
    <col min="2567" max="2567" width="40.7109375" style="89" customWidth="1"/>
    <col min="2568" max="2568" width="3.7109375" style="89" customWidth="1"/>
    <col min="2569" max="2816" width="9.140625" style="89"/>
    <col min="2817" max="2818" width="0" style="89" hidden="1" customWidth="1"/>
    <col min="2819" max="2819" width="3.7109375" style="89" customWidth="1"/>
    <col min="2820" max="2820" width="8.85546875" style="89" customWidth="1"/>
    <col min="2821" max="2821" width="6.85546875" style="89" customWidth="1"/>
    <col min="2822" max="2822" width="50.7109375" style="89" customWidth="1"/>
    <col min="2823" max="2823" width="40.7109375" style="89" customWidth="1"/>
    <col min="2824" max="2824" width="3.7109375" style="89" customWidth="1"/>
    <col min="2825" max="3072" width="9.140625" style="89"/>
    <col min="3073" max="3074" width="0" style="89" hidden="1" customWidth="1"/>
    <col min="3075" max="3075" width="3.7109375" style="89" customWidth="1"/>
    <col min="3076" max="3076" width="8.85546875" style="89" customWidth="1"/>
    <col min="3077" max="3077" width="6.85546875" style="89" customWidth="1"/>
    <col min="3078" max="3078" width="50.7109375" style="89" customWidth="1"/>
    <col min="3079" max="3079" width="40.7109375" style="89" customWidth="1"/>
    <col min="3080" max="3080" width="3.7109375" style="89" customWidth="1"/>
    <col min="3081" max="3328" width="9.140625" style="89"/>
    <col min="3329" max="3330" width="0" style="89" hidden="1" customWidth="1"/>
    <col min="3331" max="3331" width="3.7109375" style="89" customWidth="1"/>
    <col min="3332" max="3332" width="8.85546875" style="89" customWidth="1"/>
    <col min="3333" max="3333" width="6.85546875" style="89" customWidth="1"/>
    <col min="3334" max="3334" width="50.7109375" style="89" customWidth="1"/>
    <col min="3335" max="3335" width="40.7109375" style="89" customWidth="1"/>
    <col min="3336" max="3336" width="3.7109375" style="89" customWidth="1"/>
    <col min="3337" max="3584" width="9.140625" style="89"/>
    <col min="3585" max="3586" width="0" style="89" hidden="1" customWidth="1"/>
    <col min="3587" max="3587" width="3.7109375" style="89" customWidth="1"/>
    <col min="3588" max="3588" width="8.85546875" style="89" customWidth="1"/>
    <col min="3589" max="3589" width="6.85546875" style="89" customWidth="1"/>
    <col min="3590" max="3590" width="50.7109375" style="89" customWidth="1"/>
    <col min="3591" max="3591" width="40.7109375" style="89" customWidth="1"/>
    <col min="3592" max="3592" width="3.7109375" style="89" customWidth="1"/>
    <col min="3593" max="3840" width="9.140625" style="89"/>
    <col min="3841" max="3842" width="0" style="89" hidden="1" customWidth="1"/>
    <col min="3843" max="3843" width="3.7109375" style="89" customWidth="1"/>
    <col min="3844" max="3844" width="8.85546875" style="89" customWidth="1"/>
    <col min="3845" max="3845" width="6.85546875" style="89" customWidth="1"/>
    <col min="3846" max="3846" width="50.7109375" style="89" customWidth="1"/>
    <col min="3847" max="3847" width="40.7109375" style="89" customWidth="1"/>
    <col min="3848" max="3848" width="3.7109375" style="89" customWidth="1"/>
    <col min="3849" max="4096" width="9.140625" style="89"/>
    <col min="4097" max="4098" width="0" style="89" hidden="1" customWidth="1"/>
    <col min="4099" max="4099" width="3.7109375" style="89" customWidth="1"/>
    <col min="4100" max="4100" width="8.85546875" style="89" customWidth="1"/>
    <col min="4101" max="4101" width="6.85546875" style="89" customWidth="1"/>
    <col min="4102" max="4102" width="50.7109375" style="89" customWidth="1"/>
    <col min="4103" max="4103" width="40.7109375" style="89" customWidth="1"/>
    <col min="4104" max="4104" width="3.7109375" style="89" customWidth="1"/>
    <col min="4105" max="4352" width="9.140625" style="89"/>
    <col min="4353" max="4354" width="0" style="89" hidden="1" customWidth="1"/>
    <col min="4355" max="4355" width="3.7109375" style="89" customWidth="1"/>
    <col min="4356" max="4356" width="8.85546875" style="89" customWidth="1"/>
    <col min="4357" max="4357" width="6.85546875" style="89" customWidth="1"/>
    <col min="4358" max="4358" width="50.7109375" style="89" customWidth="1"/>
    <col min="4359" max="4359" width="40.7109375" style="89" customWidth="1"/>
    <col min="4360" max="4360" width="3.7109375" style="89" customWidth="1"/>
    <col min="4361" max="4608" width="9.140625" style="89"/>
    <col min="4609" max="4610" width="0" style="89" hidden="1" customWidth="1"/>
    <col min="4611" max="4611" width="3.7109375" style="89" customWidth="1"/>
    <col min="4612" max="4612" width="8.85546875" style="89" customWidth="1"/>
    <col min="4613" max="4613" width="6.85546875" style="89" customWidth="1"/>
    <col min="4614" max="4614" width="50.7109375" style="89" customWidth="1"/>
    <col min="4615" max="4615" width="40.7109375" style="89" customWidth="1"/>
    <col min="4616" max="4616" width="3.7109375" style="89" customWidth="1"/>
    <col min="4617" max="4864" width="9.140625" style="89"/>
    <col min="4865" max="4866" width="0" style="89" hidden="1" customWidth="1"/>
    <col min="4867" max="4867" width="3.7109375" style="89" customWidth="1"/>
    <col min="4868" max="4868" width="8.85546875" style="89" customWidth="1"/>
    <col min="4869" max="4869" width="6.85546875" style="89" customWidth="1"/>
    <col min="4870" max="4870" width="50.7109375" style="89" customWidth="1"/>
    <col min="4871" max="4871" width="40.7109375" style="89" customWidth="1"/>
    <col min="4872" max="4872" width="3.7109375" style="89" customWidth="1"/>
    <col min="4873" max="5120" width="9.140625" style="89"/>
    <col min="5121" max="5122" width="0" style="89" hidden="1" customWidth="1"/>
    <col min="5123" max="5123" width="3.7109375" style="89" customWidth="1"/>
    <col min="5124" max="5124" width="8.85546875" style="89" customWidth="1"/>
    <col min="5125" max="5125" width="6.85546875" style="89" customWidth="1"/>
    <col min="5126" max="5126" width="50.7109375" style="89" customWidth="1"/>
    <col min="5127" max="5127" width="40.7109375" style="89" customWidth="1"/>
    <col min="5128" max="5128" width="3.7109375" style="89" customWidth="1"/>
    <col min="5129" max="5376" width="9.140625" style="89"/>
    <col min="5377" max="5378" width="0" style="89" hidden="1" customWidth="1"/>
    <col min="5379" max="5379" width="3.7109375" style="89" customWidth="1"/>
    <col min="5380" max="5380" width="8.85546875" style="89" customWidth="1"/>
    <col min="5381" max="5381" width="6.85546875" style="89" customWidth="1"/>
    <col min="5382" max="5382" width="50.7109375" style="89" customWidth="1"/>
    <col min="5383" max="5383" width="40.7109375" style="89" customWidth="1"/>
    <col min="5384" max="5384" width="3.7109375" style="89" customWidth="1"/>
    <col min="5385" max="5632" width="9.140625" style="89"/>
    <col min="5633" max="5634" width="0" style="89" hidden="1" customWidth="1"/>
    <col min="5635" max="5635" width="3.7109375" style="89" customWidth="1"/>
    <col min="5636" max="5636" width="8.85546875" style="89" customWidth="1"/>
    <col min="5637" max="5637" width="6.85546875" style="89" customWidth="1"/>
    <col min="5638" max="5638" width="50.7109375" style="89" customWidth="1"/>
    <col min="5639" max="5639" width="40.7109375" style="89" customWidth="1"/>
    <col min="5640" max="5640" width="3.7109375" style="89" customWidth="1"/>
    <col min="5641" max="5888" width="9.140625" style="89"/>
    <col min="5889" max="5890" width="0" style="89" hidden="1" customWidth="1"/>
    <col min="5891" max="5891" width="3.7109375" style="89" customWidth="1"/>
    <col min="5892" max="5892" width="8.85546875" style="89" customWidth="1"/>
    <col min="5893" max="5893" width="6.85546875" style="89" customWidth="1"/>
    <col min="5894" max="5894" width="50.7109375" style="89" customWidth="1"/>
    <col min="5895" max="5895" width="40.7109375" style="89" customWidth="1"/>
    <col min="5896" max="5896" width="3.7109375" style="89" customWidth="1"/>
    <col min="5897" max="6144" width="9.140625" style="89"/>
    <col min="6145" max="6146" width="0" style="89" hidden="1" customWidth="1"/>
    <col min="6147" max="6147" width="3.7109375" style="89" customWidth="1"/>
    <col min="6148" max="6148" width="8.85546875" style="89" customWidth="1"/>
    <col min="6149" max="6149" width="6.85546875" style="89" customWidth="1"/>
    <col min="6150" max="6150" width="50.7109375" style="89" customWidth="1"/>
    <col min="6151" max="6151" width="40.7109375" style="89" customWidth="1"/>
    <col min="6152" max="6152" width="3.7109375" style="89" customWidth="1"/>
    <col min="6153" max="6400" width="9.140625" style="89"/>
    <col min="6401" max="6402" width="0" style="89" hidden="1" customWidth="1"/>
    <col min="6403" max="6403" width="3.7109375" style="89" customWidth="1"/>
    <col min="6404" max="6404" width="8.85546875" style="89" customWidth="1"/>
    <col min="6405" max="6405" width="6.85546875" style="89" customWidth="1"/>
    <col min="6406" max="6406" width="50.7109375" style="89" customWidth="1"/>
    <col min="6407" max="6407" width="40.7109375" style="89" customWidth="1"/>
    <col min="6408" max="6408" width="3.7109375" style="89" customWidth="1"/>
    <col min="6409" max="6656" width="9.140625" style="89"/>
    <col min="6657" max="6658" width="0" style="89" hidden="1" customWidth="1"/>
    <col min="6659" max="6659" width="3.7109375" style="89" customWidth="1"/>
    <col min="6660" max="6660" width="8.85546875" style="89" customWidth="1"/>
    <col min="6661" max="6661" width="6.85546875" style="89" customWidth="1"/>
    <col min="6662" max="6662" width="50.7109375" style="89" customWidth="1"/>
    <col min="6663" max="6663" width="40.7109375" style="89" customWidth="1"/>
    <col min="6664" max="6664" width="3.7109375" style="89" customWidth="1"/>
    <col min="6665" max="6912" width="9.140625" style="89"/>
    <col min="6913" max="6914" width="0" style="89" hidden="1" customWidth="1"/>
    <col min="6915" max="6915" width="3.7109375" style="89" customWidth="1"/>
    <col min="6916" max="6916" width="8.85546875" style="89" customWidth="1"/>
    <col min="6917" max="6917" width="6.85546875" style="89" customWidth="1"/>
    <col min="6918" max="6918" width="50.7109375" style="89" customWidth="1"/>
    <col min="6919" max="6919" width="40.7109375" style="89" customWidth="1"/>
    <col min="6920" max="6920" width="3.7109375" style="89" customWidth="1"/>
    <col min="6921" max="7168" width="9.140625" style="89"/>
    <col min="7169" max="7170" width="0" style="89" hidden="1" customWidth="1"/>
    <col min="7171" max="7171" width="3.7109375" style="89" customWidth="1"/>
    <col min="7172" max="7172" width="8.85546875" style="89" customWidth="1"/>
    <col min="7173" max="7173" width="6.85546875" style="89" customWidth="1"/>
    <col min="7174" max="7174" width="50.7109375" style="89" customWidth="1"/>
    <col min="7175" max="7175" width="40.7109375" style="89" customWidth="1"/>
    <col min="7176" max="7176" width="3.7109375" style="89" customWidth="1"/>
    <col min="7177" max="7424" width="9.140625" style="89"/>
    <col min="7425" max="7426" width="0" style="89" hidden="1" customWidth="1"/>
    <col min="7427" max="7427" width="3.7109375" style="89" customWidth="1"/>
    <col min="7428" max="7428" width="8.85546875" style="89" customWidth="1"/>
    <col min="7429" max="7429" width="6.85546875" style="89" customWidth="1"/>
    <col min="7430" max="7430" width="50.7109375" style="89" customWidth="1"/>
    <col min="7431" max="7431" width="40.7109375" style="89" customWidth="1"/>
    <col min="7432" max="7432" width="3.7109375" style="89" customWidth="1"/>
    <col min="7433" max="7680" width="9.140625" style="89"/>
    <col min="7681" max="7682" width="0" style="89" hidden="1" customWidth="1"/>
    <col min="7683" max="7683" width="3.7109375" style="89" customWidth="1"/>
    <col min="7684" max="7684" width="8.85546875" style="89" customWidth="1"/>
    <col min="7685" max="7685" width="6.85546875" style="89" customWidth="1"/>
    <col min="7686" max="7686" width="50.7109375" style="89" customWidth="1"/>
    <col min="7687" max="7687" width="40.7109375" style="89" customWidth="1"/>
    <col min="7688" max="7688" width="3.7109375" style="89" customWidth="1"/>
    <col min="7689" max="7936" width="9.140625" style="89"/>
    <col min="7937" max="7938" width="0" style="89" hidden="1" customWidth="1"/>
    <col min="7939" max="7939" width="3.7109375" style="89" customWidth="1"/>
    <col min="7940" max="7940" width="8.85546875" style="89" customWidth="1"/>
    <col min="7941" max="7941" width="6.85546875" style="89" customWidth="1"/>
    <col min="7942" max="7942" width="50.7109375" style="89" customWidth="1"/>
    <col min="7943" max="7943" width="40.7109375" style="89" customWidth="1"/>
    <col min="7944" max="7944" width="3.7109375" style="89" customWidth="1"/>
    <col min="7945" max="8192" width="9.140625" style="89"/>
    <col min="8193" max="8194" width="0" style="89" hidden="1" customWidth="1"/>
    <col min="8195" max="8195" width="3.7109375" style="89" customWidth="1"/>
    <col min="8196" max="8196" width="8.85546875" style="89" customWidth="1"/>
    <col min="8197" max="8197" width="6.85546875" style="89" customWidth="1"/>
    <col min="8198" max="8198" width="50.7109375" style="89" customWidth="1"/>
    <col min="8199" max="8199" width="40.7109375" style="89" customWidth="1"/>
    <col min="8200" max="8200" width="3.7109375" style="89" customWidth="1"/>
    <col min="8201" max="8448" width="9.140625" style="89"/>
    <col min="8449" max="8450" width="0" style="89" hidden="1" customWidth="1"/>
    <col min="8451" max="8451" width="3.7109375" style="89" customWidth="1"/>
    <col min="8452" max="8452" width="8.85546875" style="89" customWidth="1"/>
    <col min="8453" max="8453" width="6.85546875" style="89" customWidth="1"/>
    <col min="8454" max="8454" width="50.7109375" style="89" customWidth="1"/>
    <col min="8455" max="8455" width="40.7109375" style="89" customWidth="1"/>
    <col min="8456" max="8456" width="3.7109375" style="89" customWidth="1"/>
    <col min="8457" max="8704" width="9.140625" style="89"/>
    <col min="8705" max="8706" width="0" style="89" hidden="1" customWidth="1"/>
    <col min="8707" max="8707" width="3.7109375" style="89" customWidth="1"/>
    <col min="8708" max="8708" width="8.85546875" style="89" customWidth="1"/>
    <col min="8709" max="8709" width="6.85546875" style="89" customWidth="1"/>
    <col min="8710" max="8710" width="50.7109375" style="89" customWidth="1"/>
    <col min="8711" max="8711" width="40.7109375" style="89" customWidth="1"/>
    <col min="8712" max="8712" width="3.7109375" style="89" customWidth="1"/>
    <col min="8713" max="8960" width="9.140625" style="89"/>
    <col min="8961" max="8962" width="0" style="89" hidden="1" customWidth="1"/>
    <col min="8963" max="8963" width="3.7109375" style="89" customWidth="1"/>
    <col min="8964" max="8964" width="8.85546875" style="89" customWidth="1"/>
    <col min="8965" max="8965" width="6.85546875" style="89" customWidth="1"/>
    <col min="8966" max="8966" width="50.7109375" style="89" customWidth="1"/>
    <col min="8967" max="8967" width="40.7109375" style="89" customWidth="1"/>
    <col min="8968" max="8968" width="3.7109375" style="89" customWidth="1"/>
    <col min="8969" max="9216" width="9.140625" style="89"/>
    <col min="9217" max="9218" width="0" style="89" hidden="1" customWidth="1"/>
    <col min="9219" max="9219" width="3.7109375" style="89" customWidth="1"/>
    <col min="9220" max="9220" width="8.85546875" style="89" customWidth="1"/>
    <col min="9221" max="9221" width="6.85546875" style="89" customWidth="1"/>
    <col min="9222" max="9222" width="50.7109375" style="89" customWidth="1"/>
    <col min="9223" max="9223" width="40.7109375" style="89" customWidth="1"/>
    <col min="9224" max="9224" width="3.7109375" style="89" customWidth="1"/>
    <col min="9225" max="9472" width="9.140625" style="89"/>
    <col min="9473" max="9474" width="0" style="89" hidden="1" customWidth="1"/>
    <col min="9475" max="9475" width="3.7109375" style="89" customWidth="1"/>
    <col min="9476" max="9476" width="8.85546875" style="89" customWidth="1"/>
    <col min="9477" max="9477" width="6.85546875" style="89" customWidth="1"/>
    <col min="9478" max="9478" width="50.7109375" style="89" customWidth="1"/>
    <col min="9479" max="9479" width="40.7109375" style="89" customWidth="1"/>
    <col min="9480" max="9480" width="3.7109375" style="89" customWidth="1"/>
    <col min="9481" max="9728" width="9.140625" style="89"/>
    <col min="9729" max="9730" width="0" style="89" hidden="1" customWidth="1"/>
    <col min="9731" max="9731" width="3.7109375" style="89" customWidth="1"/>
    <col min="9732" max="9732" width="8.85546875" style="89" customWidth="1"/>
    <col min="9733" max="9733" width="6.85546875" style="89" customWidth="1"/>
    <col min="9734" max="9734" width="50.7109375" style="89" customWidth="1"/>
    <col min="9735" max="9735" width="40.7109375" style="89" customWidth="1"/>
    <col min="9736" max="9736" width="3.7109375" style="89" customWidth="1"/>
    <col min="9737" max="9984" width="9.140625" style="89"/>
    <col min="9985" max="9986" width="0" style="89" hidden="1" customWidth="1"/>
    <col min="9987" max="9987" width="3.7109375" style="89" customWidth="1"/>
    <col min="9988" max="9988" width="8.85546875" style="89" customWidth="1"/>
    <col min="9989" max="9989" width="6.85546875" style="89" customWidth="1"/>
    <col min="9990" max="9990" width="50.7109375" style="89" customWidth="1"/>
    <col min="9991" max="9991" width="40.7109375" style="89" customWidth="1"/>
    <col min="9992" max="9992" width="3.7109375" style="89" customWidth="1"/>
    <col min="9993" max="10240" width="9.140625" style="89"/>
    <col min="10241" max="10242" width="0" style="89" hidden="1" customWidth="1"/>
    <col min="10243" max="10243" width="3.7109375" style="89" customWidth="1"/>
    <col min="10244" max="10244" width="8.85546875" style="89" customWidth="1"/>
    <col min="10245" max="10245" width="6.85546875" style="89" customWidth="1"/>
    <col min="10246" max="10246" width="50.7109375" style="89" customWidth="1"/>
    <col min="10247" max="10247" width="40.7109375" style="89" customWidth="1"/>
    <col min="10248" max="10248" width="3.7109375" style="89" customWidth="1"/>
    <col min="10249" max="10496" width="9.140625" style="89"/>
    <col min="10497" max="10498" width="0" style="89" hidden="1" customWidth="1"/>
    <col min="10499" max="10499" width="3.7109375" style="89" customWidth="1"/>
    <col min="10500" max="10500" width="8.85546875" style="89" customWidth="1"/>
    <col min="10501" max="10501" width="6.85546875" style="89" customWidth="1"/>
    <col min="10502" max="10502" width="50.7109375" style="89" customWidth="1"/>
    <col min="10503" max="10503" width="40.7109375" style="89" customWidth="1"/>
    <col min="10504" max="10504" width="3.7109375" style="89" customWidth="1"/>
    <col min="10505" max="10752" width="9.140625" style="89"/>
    <col min="10753" max="10754" width="0" style="89" hidden="1" customWidth="1"/>
    <col min="10755" max="10755" width="3.7109375" style="89" customWidth="1"/>
    <col min="10756" max="10756" width="8.85546875" style="89" customWidth="1"/>
    <col min="10757" max="10757" width="6.85546875" style="89" customWidth="1"/>
    <col min="10758" max="10758" width="50.7109375" style="89" customWidth="1"/>
    <col min="10759" max="10759" width="40.7109375" style="89" customWidth="1"/>
    <col min="10760" max="10760" width="3.7109375" style="89" customWidth="1"/>
    <col min="10761" max="11008" width="9.140625" style="89"/>
    <col min="11009" max="11010" width="0" style="89" hidden="1" customWidth="1"/>
    <col min="11011" max="11011" width="3.7109375" style="89" customWidth="1"/>
    <col min="11012" max="11012" width="8.85546875" style="89" customWidth="1"/>
    <col min="11013" max="11013" width="6.85546875" style="89" customWidth="1"/>
    <col min="11014" max="11014" width="50.7109375" style="89" customWidth="1"/>
    <col min="11015" max="11015" width="40.7109375" style="89" customWidth="1"/>
    <col min="11016" max="11016" width="3.7109375" style="89" customWidth="1"/>
    <col min="11017" max="11264" width="9.140625" style="89"/>
    <col min="11265" max="11266" width="0" style="89" hidden="1" customWidth="1"/>
    <col min="11267" max="11267" width="3.7109375" style="89" customWidth="1"/>
    <col min="11268" max="11268" width="8.85546875" style="89" customWidth="1"/>
    <col min="11269" max="11269" width="6.85546875" style="89" customWidth="1"/>
    <col min="11270" max="11270" width="50.7109375" style="89" customWidth="1"/>
    <col min="11271" max="11271" width="40.7109375" style="89" customWidth="1"/>
    <col min="11272" max="11272" width="3.7109375" style="89" customWidth="1"/>
    <col min="11273" max="11520" width="9.140625" style="89"/>
    <col min="11521" max="11522" width="0" style="89" hidden="1" customWidth="1"/>
    <col min="11523" max="11523" width="3.7109375" style="89" customWidth="1"/>
    <col min="11524" max="11524" width="8.85546875" style="89" customWidth="1"/>
    <col min="11525" max="11525" width="6.85546875" style="89" customWidth="1"/>
    <col min="11526" max="11526" width="50.7109375" style="89" customWidth="1"/>
    <col min="11527" max="11527" width="40.7109375" style="89" customWidth="1"/>
    <col min="11528" max="11528" width="3.7109375" style="89" customWidth="1"/>
    <col min="11529" max="11776" width="9.140625" style="89"/>
    <col min="11777" max="11778" width="0" style="89" hidden="1" customWidth="1"/>
    <col min="11779" max="11779" width="3.7109375" style="89" customWidth="1"/>
    <col min="11780" max="11780" width="8.85546875" style="89" customWidth="1"/>
    <col min="11781" max="11781" width="6.85546875" style="89" customWidth="1"/>
    <col min="11782" max="11782" width="50.7109375" style="89" customWidth="1"/>
    <col min="11783" max="11783" width="40.7109375" style="89" customWidth="1"/>
    <col min="11784" max="11784" width="3.7109375" style="89" customWidth="1"/>
    <col min="11785" max="12032" width="9.140625" style="89"/>
    <col min="12033" max="12034" width="0" style="89" hidden="1" customWidth="1"/>
    <col min="12035" max="12035" width="3.7109375" style="89" customWidth="1"/>
    <col min="12036" max="12036" width="8.85546875" style="89" customWidth="1"/>
    <col min="12037" max="12037" width="6.85546875" style="89" customWidth="1"/>
    <col min="12038" max="12038" width="50.7109375" style="89" customWidth="1"/>
    <col min="12039" max="12039" width="40.7109375" style="89" customWidth="1"/>
    <col min="12040" max="12040" width="3.7109375" style="89" customWidth="1"/>
    <col min="12041" max="12288" width="9.140625" style="89"/>
    <col min="12289" max="12290" width="0" style="89" hidden="1" customWidth="1"/>
    <col min="12291" max="12291" width="3.7109375" style="89" customWidth="1"/>
    <col min="12292" max="12292" width="8.85546875" style="89" customWidth="1"/>
    <col min="12293" max="12293" width="6.85546875" style="89" customWidth="1"/>
    <col min="12294" max="12294" width="50.7109375" style="89" customWidth="1"/>
    <col min="12295" max="12295" width="40.7109375" style="89" customWidth="1"/>
    <col min="12296" max="12296" width="3.7109375" style="89" customWidth="1"/>
    <col min="12297" max="12544" width="9.140625" style="89"/>
    <col min="12545" max="12546" width="0" style="89" hidden="1" customWidth="1"/>
    <col min="12547" max="12547" width="3.7109375" style="89" customWidth="1"/>
    <col min="12548" max="12548" width="8.85546875" style="89" customWidth="1"/>
    <col min="12549" max="12549" width="6.85546875" style="89" customWidth="1"/>
    <col min="12550" max="12550" width="50.7109375" style="89" customWidth="1"/>
    <col min="12551" max="12551" width="40.7109375" style="89" customWidth="1"/>
    <col min="12552" max="12552" width="3.7109375" style="89" customWidth="1"/>
    <col min="12553" max="12800" width="9.140625" style="89"/>
    <col min="12801" max="12802" width="0" style="89" hidden="1" customWidth="1"/>
    <col min="12803" max="12803" width="3.7109375" style="89" customWidth="1"/>
    <col min="12804" max="12804" width="8.85546875" style="89" customWidth="1"/>
    <col min="12805" max="12805" width="6.85546875" style="89" customWidth="1"/>
    <col min="12806" max="12806" width="50.7109375" style="89" customWidth="1"/>
    <col min="12807" max="12807" width="40.7109375" style="89" customWidth="1"/>
    <col min="12808" max="12808" width="3.7109375" style="89" customWidth="1"/>
    <col min="12809" max="13056" width="9.140625" style="89"/>
    <col min="13057" max="13058" width="0" style="89" hidden="1" customWidth="1"/>
    <col min="13059" max="13059" width="3.7109375" style="89" customWidth="1"/>
    <col min="13060" max="13060" width="8.85546875" style="89" customWidth="1"/>
    <col min="13061" max="13061" width="6.85546875" style="89" customWidth="1"/>
    <col min="13062" max="13062" width="50.7109375" style="89" customWidth="1"/>
    <col min="13063" max="13063" width="40.7109375" style="89" customWidth="1"/>
    <col min="13064" max="13064" width="3.7109375" style="89" customWidth="1"/>
    <col min="13065" max="13312" width="9.140625" style="89"/>
    <col min="13313" max="13314" width="0" style="89" hidden="1" customWidth="1"/>
    <col min="13315" max="13315" width="3.7109375" style="89" customWidth="1"/>
    <col min="13316" max="13316" width="8.85546875" style="89" customWidth="1"/>
    <col min="13317" max="13317" width="6.85546875" style="89" customWidth="1"/>
    <col min="13318" max="13318" width="50.7109375" style="89" customWidth="1"/>
    <col min="13319" max="13319" width="40.7109375" style="89" customWidth="1"/>
    <col min="13320" max="13320" width="3.7109375" style="89" customWidth="1"/>
    <col min="13321" max="13568" width="9.140625" style="89"/>
    <col min="13569" max="13570" width="0" style="89" hidden="1" customWidth="1"/>
    <col min="13571" max="13571" width="3.7109375" style="89" customWidth="1"/>
    <col min="13572" max="13572" width="8.85546875" style="89" customWidth="1"/>
    <col min="13573" max="13573" width="6.85546875" style="89" customWidth="1"/>
    <col min="13574" max="13574" width="50.7109375" style="89" customWidth="1"/>
    <col min="13575" max="13575" width="40.7109375" style="89" customWidth="1"/>
    <col min="13576" max="13576" width="3.7109375" style="89" customWidth="1"/>
    <col min="13577" max="13824" width="9.140625" style="89"/>
    <col min="13825" max="13826" width="0" style="89" hidden="1" customWidth="1"/>
    <col min="13827" max="13827" width="3.7109375" style="89" customWidth="1"/>
    <col min="13828" max="13828" width="8.85546875" style="89" customWidth="1"/>
    <col min="13829" max="13829" width="6.85546875" style="89" customWidth="1"/>
    <col min="13830" max="13830" width="50.7109375" style="89" customWidth="1"/>
    <col min="13831" max="13831" width="40.7109375" style="89" customWidth="1"/>
    <col min="13832" max="13832" width="3.7109375" style="89" customWidth="1"/>
    <col min="13833" max="14080" width="9.140625" style="89"/>
    <col min="14081" max="14082" width="0" style="89" hidden="1" customWidth="1"/>
    <col min="14083" max="14083" width="3.7109375" style="89" customWidth="1"/>
    <col min="14084" max="14084" width="8.85546875" style="89" customWidth="1"/>
    <col min="14085" max="14085" width="6.85546875" style="89" customWidth="1"/>
    <col min="14086" max="14086" width="50.7109375" style="89" customWidth="1"/>
    <col min="14087" max="14087" width="40.7109375" style="89" customWidth="1"/>
    <col min="14088" max="14088" width="3.7109375" style="89" customWidth="1"/>
    <col min="14089" max="14336" width="9.140625" style="89"/>
    <col min="14337" max="14338" width="0" style="89" hidden="1" customWidth="1"/>
    <col min="14339" max="14339" width="3.7109375" style="89" customWidth="1"/>
    <col min="14340" max="14340" width="8.85546875" style="89" customWidth="1"/>
    <col min="14341" max="14341" width="6.85546875" style="89" customWidth="1"/>
    <col min="14342" max="14342" width="50.7109375" style="89" customWidth="1"/>
    <col min="14343" max="14343" width="40.7109375" style="89" customWidth="1"/>
    <col min="14344" max="14344" width="3.7109375" style="89" customWidth="1"/>
    <col min="14345" max="14592" width="9.140625" style="89"/>
    <col min="14593" max="14594" width="0" style="89" hidden="1" customWidth="1"/>
    <col min="14595" max="14595" width="3.7109375" style="89" customWidth="1"/>
    <col min="14596" max="14596" width="8.85546875" style="89" customWidth="1"/>
    <col min="14597" max="14597" width="6.85546875" style="89" customWidth="1"/>
    <col min="14598" max="14598" width="50.7109375" style="89" customWidth="1"/>
    <col min="14599" max="14599" width="40.7109375" style="89" customWidth="1"/>
    <col min="14600" max="14600" width="3.7109375" style="89" customWidth="1"/>
    <col min="14601" max="14848" width="9.140625" style="89"/>
    <col min="14849" max="14850" width="0" style="89" hidden="1" customWidth="1"/>
    <col min="14851" max="14851" width="3.7109375" style="89" customWidth="1"/>
    <col min="14852" max="14852" width="8.85546875" style="89" customWidth="1"/>
    <col min="14853" max="14853" width="6.85546875" style="89" customWidth="1"/>
    <col min="14854" max="14854" width="50.7109375" style="89" customWidth="1"/>
    <col min="14855" max="14855" width="40.7109375" style="89" customWidth="1"/>
    <col min="14856" max="14856" width="3.7109375" style="89" customWidth="1"/>
    <col min="14857" max="15104" width="9.140625" style="89"/>
    <col min="15105" max="15106" width="0" style="89" hidden="1" customWidth="1"/>
    <col min="15107" max="15107" width="3.7109375" style="89" customWidth="1"/>
    <col min="15108" max="15108" width="8.85546875" style="89" customWidth="1"/>
    <col min="15109" max="15109" width="6.85546875" style="89" customWidth="1"/>
    <col min="15110" max="15110" width="50.7109375" style="89" customWidth="1"/>
    <col min="15111" max="15111" width="40.7109375" style="89" customWidth="1"/>
    <col min="15112" max="15112" width="3.7109375" style="89" customWidth="1"/>
    <col min="15113" max="15360" width="9.140625" style="89"/>
    <col min="15361" max="15362" width="0" style="89" hidden="1" customWidth="1"/>
    <col min="15363" max="15363" width="3.7109375" style="89" customWidth="1"/>
    <col min="15364" max="15364" width="8.85546875" style="89" customWidth="1"/>
    <col min="15365" max="15365" width="6.85546875" style="89" customWidth="1"/>
    <col min="15366" max="15366" width="50.7109375" style="89" customWidth="1"/>
    <col min="15367" max="15367" width="40.7109375" style="89" customWidth="1"/>
    <col min="15368" max="15368" width="3.7109375" style="89" customWidth="1"/>
    <col min="15369" max="15616" width="9.140625" style="89"/>
    <col min="15617" max="15618" width="0" style="89" hidden="1" customWidth="1"/>
    <col min="15619" max="15619" width="3.7109375" style="89" customWidth="1"/>
    <col min="15620" max="15620" width="8.85546875" style="89" customWidth="1"/>
    <col min="15621" max="15621" width="6.85546875" style="89" customWidth="1"/>
    <col min="15622" max="15622" width="50.7109375" style="89" customWidth="1"/>
    <col min="15623" max="15623" width="40.7109375" style="89" customWidth="1"/>
    <col min="15624" max="15624" width="3.7109375" style="89" customWidth="1"/>
    <col min="15625" max="15872" width="9.140625" style="89"/>
    <col min="15873" max="15874" width="0" style="89" hidden="1" customWidth="1"/>
    <col min="15875" max="15875" width="3.7109375" style="89" customWidth="1"/>
    <col min="15876" max="15876" width="8.85546875" style="89" customWidth="1"/>
    <col min="15877" max="15877" width="6.85546875" style="89" customWidth="1"/>
    <col min="15878" max="15878" width="50.7109375" style="89" customWidth="1"/>
    <col min="15879" max="15879" width="40.7109375" style="89" customWidth="1"/>
    <col min="15880" max="15880" width="3.7109375" style="89" customWidth="1"/>
    <col min="15881" max="16128" width="9.140625" style="89"/>
    <col min="16129" max="16130" width="0" style="89" hidden="1" customWidth="1"/>
    <col min="16131" max="16131" width="3.7109375" style="89" customWidth="1"/>
    <col min="16132" max="16132" width="8.85546875" style="89" customWidth="1"/>
    <col min="16133" max="16133" width="6.85546875" style="89" customWidth="1"/>
    <col min="16134" max="16134" width="50.7109375" style="89" customWidth="1"/>
    <col min="16135" max="16135" width="40.7109375" style="89" customWidth="1"/>
    <col min="16136" max="16136" width="3.7109375" style="89" customWidth="1"/>
    <col min="16137" max="16384" width="9.140625" style="89"/>
  </cols>
  <sheetData>
    <row r="1" spans="3:28" hidden="1"/>
    <row r="2" spans="3:28" hidden="1"/>
    <row r="3" spans="3:28" hidden="1"/>
    <row r="4" spans="3:28" hidden="1"/>
    <row r="5" spans="3:28" hidden="1"/>
    <row r="6" spans="3:28" hidden="1"/>
    <row r="8" spans="3:28">
      <c r="D8" s="90"/>
      <c r="E8" s="91"/>
      <c r="F8" s="91"/>
      <c r="G8" s="91"/>
      <c r="H8" s="92"/>
    </row>
    <row r="9" spans="3:28" ht="12.75" customHeight="1">
      <c r="D9" s="93"/>
      <c r="E9" s="94"/>
      <c r="F9" s="196" t="s">
        <v>75</v>
      </c>
      <c r="G9" s="94"/>
      <c r="H9" s="97"/>
      <c r="I9" s="170"/>
      <c r="J9" s="170"/>
      <c r="K9" s="170"/>
      <c r="L9" s="170"/>
      <c r="M9" s="170"/>
      <c r="N9" s="170"/>
      <c r="O9" s="170"/>
      <c r="P9" s="170"/>
      <c r="Q9" s="99"/>
      <c r="R9" s="99"/>
      <c r="S9" s="99"/>
      <c r="T9" s="99"/>
      <c r="U9" s="99"/>
      <c r="V9" s="99"/>
      <c r="W9" s="99"/>
      <c r="X9" s="99"/>
      <c r="Y9" s="99"/>
      <c r="Z9" s="99"/>
      <c r="AA9" s="99"/>
      <c r="AB9" s="99"/>
    </row>
    <row r="10" spans="3:28" ht="36" customHeight="1">
      <c r="C10" s="100"/>
      <c r="D10" s="101"/>
      <c r="E10" s="102" t="s">
        <v>147</v>
      </c>
      <c r="F10" s="103"/>
      <c r="G10" s="104"/>
      <c r="H10" s="171"/>
      <c r="I10" s="172"/>
      <c r="J10" s="172"/>
      <c r="K10" s="172"/>
      <c r="L10" s="172"/>
      <c r="M10" s="172"/>
      <c r="N10" s="172"/>
      <c r="O10" s="172"/>
      <c r="P10" s="172"/>
      <c r="Q10" s="106"/>
      <c r="R10" s="106"/>
      <c r="S10" s="106"/>
      <c r="T10" s="106"/>
      <c r="U10" s="106"/>
      <c r="V10" s="106"/>
      <c r="W10" s="106"/>
      <c r="X10" s="106"/>
    </row>
    <row r="11" spans="3:28" ht="12.75" customHeight="1" thickBot="1">
      <c r="C11" s="100"/>
      <c r="D11" s="101"/>
      <c r="E11" s="94"/>
      <c r="F11" s="94"/>
      <c r="G11" s="94"/>
      <c r="H11" s="97"/>
      <c r="I11" s="170"/>
      <c r="J11" s="170"/>
      <c r="K11" s="170"/>
      <c r="L11" s="170"/>
      <c r="M11" s="170"/>
      <c r="N11" s="170"/>
      <c r="O11" s="170"/>
      <c r="P11" s="170"/>
      <c r="Q11" s="106"/>
      <c r="R11" s="106"/>
      <c r="S11" s="106"/>
      <c r="T11" s="106"/>
      <c r="U11" s="106"/>
      <c r="V11" s="106"/>
      <c r="W11" s="106"/>
      <c r="X11" s="106"/>
    </row>
    <row r="12" spans="3:28" ht="30" customHeight="1" thickBot="1">
      <c r="C12" s="100"/>
      <c r="D12" s="101"/>
      <c r="E12" s="197" t="s">
        <v>77</v>
      </c>
      <c r="F12" s="198" t="s">
        <v>120</v>
      </c>
      <c r="G12" s="199" t="s">
        <v>122</v>
      </c>
      <c r="H12" s="97"/>
      <c r="I12" s="170"/>
      <c r="J12" s="170"/>
      <c r="K12" s="170"/>
      <c r="L12" s="170"/>
      <c r="M12" s="170"/>
      <c r="N12" s="170"/>
      <c r="O12" s="170"/>
      <c r="P12" s="170"/>
      <c r="Q12" s="106"/>
      <c r="R12" s="106"/>
      <c r="S12" s="106"/>
      <c r="T12" s="106"/>
      <c r="U12" s="106"/>
      <c r="V12" s="106"/>
      <c r="W12" s="106"/>
      <c r="X12" s="106"/>
    </row>
    <row r="13" spans="3:28" ht="12" customHeight="1" thickBot="1">
      <c r="C13" s="100"/>
      <c r="D13" s="101"/>
      <c r="E13" s="200">
        <v>1</v>
      </c>
      <c r="F13" s="201">
        <f>E13+1</f>
        <v>2</v>
      </c>
      <c r="G13" s="202">
        <f>F13+1</f>
        <v>3</v>
      </c>
      <c r="H13" s="97"/>
      <c r="I13" s="170"/>
      <c r="J13" s="170"/>
      <c r="K13" s="170"/>
      <c r="L13" s="170"/>
      <c r="M13" s="170"/>
      <c r="N13" s="170"/>
      <c r="O13" s="170"/>
      <c r="P13" s="170"/>
      <c r="Q13" s="106"/>
      <c r="R13" s="106"/>
      <c r="S13" s="106"/>
      <c r="T13" s="106"/>
      <c r="U13" s="106"/>
      <c r="V13" s="106"/>
      <c r="W13" s="106"/>
      <c r="X13" s="106"/>
    </row>
    <row r="14" spans="3:28" ht="36" customHeight="1">
      <c r="C14" s="173"/>
      <c r="D14" s="203"/>
      <c r="E14" s="204">
        <v>1</v>
      </c>
      <c r="F14" s="205" t="s">
        <v>148</v>
      </c>
      <c r="G14" s="224"/>
      <c r="H14" s="207"/>
    </row>
    <row r="15" spans="3:28" ht="36" customHeight="1">
      <c r="C15" s="173"/>
      <c r="D15" s="203"/>
      <c r="E15" s="225" t="s">
        <v>125</v>
      </c>
      <c r="F15" s="226" t="s">
        <v>149</v>
      </c>
      <c r="G15" s="224"/>
      <c r="H15" s="207"/>
    </row>
    <row r="16" spans="3:28" ht="36" customHeight="1">
      <c r="C16" s="173"/>
      <c r="D16" s="203"/>
      <c r="E16" s="208">
        <v>2</v>
      </c>
      <c r="F16" s="209" t="s">
        <v>150</v>
      </c>
      <c r="G16" s="210"/>
      <c r="H16" s="207"/>
    </row>
    <row r="17" spans="3:8" ht="36" customHeight="1">
      <c r="C17" s="173"/>
      <c r="D17" s="203"/>
      <c r="E17" s="208">
        <v>3</v>
      </c>
      <c r="F17" s="209" t="s">
        <v>151</v>
      </c>
      <c r="G17" s="210"/>
      <c r="H17" s="207"/>
    </row>
    <row r="18" spans="3:8" ht="36" customHeight="1">
      <c r="C18" s="173"/>
      <c r="D18" s="227"/>
      <c r="E18" s="208">
        <v>4</v>
      </c>
      <c r="F18" s="209" t="s">
        <v>152</v>
      </c>
      <c r="G18" s="228">
        <f>SUM(G19:G20)</f>
        <v>0</v>
      </c>
      <c r="H18" s="207"/>
    </row>
    <row r="19" spans="3:8" hidden="1">
      <c r="C19" s="173"/>
      <c r="D19" s="227" t="s">
        <v>115</v>
      </c>
      <c r="E19" s="229"/>
      <c r="F19" s="230"/>
      <c r="G19" s="231"/>
      <c r="H19" s="207"/>
    </row>
    <row r="20" spans="3:8">
      <c r="C20" s="173"/>
      <c r="D20" s="227" t="s">
        <v>117</v>
      </c>
      <c r="E20" s="232"/>
      <c r="F20" s="233" t="s">
        <v>153</v>
      </c>
      <c r="G20" s="234"/>
      <c r="H20" s="207"/>
    </row>
    <row r="21" spans="3:8" ht="36" customHeight="1" thickBot="1">
      <c r="C21" s="173"/>
      <c r="D21" s="203"/>
      <c r="E21" s="235">
        <v>5</v>
      </c>
      <c r="F21" s="236" t="s">
        <v>154</v>
      </c>
      <c r="G21" s="237"/>
      <c r="H21" s="207"/>
    </row>
    <row r="22" spans="3:8">
      <c r="C22" s="173"/>
      <c r="D22" s="217"/>
      <c r="E22" s="218"/>
      <c r="F22" s="219"/>
      <c r="G22" s="220"/>
      <c r="H22" s="221"/>
    </row>
    <row r="23" spans="3:8">
      <c r="C23" s="173"/>
      <c r="D23" s="173"/>
      <c r="E23" s="173"/>
      <c r="F23" s="222"/>
      <c r="G23" s="223"/>
    </row>
  </sheetData>
  <mergeCells count="1">
    <mergeCell ref="E10:G10"/>
  </mergeCells>
  <dataValidations count="2">
    <dataValidation type="decimal" allowBlank="1" showInputMessage="1" showErrorMessage="1" sqref="G18:G20 JC18:JC20 SY18:SY20 ACU18:ACU20 AMQ18:AMQ20 AWM18:AWM20 BGI18:BGI20 BQE18:BQE20 CAA18:CAA20 CJW18:CJW20 CTS18:CTS20 DDO18:DDO20 DNK18:DNK20 DXG18:DXG20 EHC18:EHC20 EQY18:EQY20 FAU18:FAU20 FKQ18:FKQ20 FUM18:FUM20 GEI18:GEI20 GOE18:GOE20 GYA18:GYA20 HHW18:HHW20 HRS18:HRS20 IBO18:IBO20 ILK18:ILK20 IVG18:IVG20 JFC18:JFC20 JOY18:JOY20 JYU18:JYU20 KIQ18:KIQ20 KSM18:KSM20 LCI18:LCI20 LME18:LME20 LWA18:LWA20 MFW18:MFW20 MPS18:MPS20 MZO18:MZO20 NJK18:NJK20 NTG18:NTG20 ODC18:ODC20 OMY18:OMY20 OWU18:OWU20 PGQ18:PGQ20 PQM18:PQM20 QAI18:QAI20 QKE18:QKE20 QUA18:QUA20 RDW18:RDW20 RNS18:RNS20 RXO18:RXO20 SHK18:SHK20 SRG18:SRG20 TBC18:TBC20 TKY18:TKY20 TUU18:TUU20 UEQ18:UEQ20 UOM18:UOM20 UYI18:UYI20 VIE18:VIE20 VSA18:VSA20 WBW18:WBW20 WLS18:WLS20 WVO18:WVO20 G65554:G65556 JC65554:JC65556 SY65554:SY65556 ACU65554:ACU65556 AMQ65554:AMQ65556 AWM65554:AWM65556 BGI65554:BGI65556 BQE65554:BQE65556 CAA65554:CAA65556 CJW65554:CJW65556 CTS65554:CTS65556 DDO65554:DDO65556 DNK65554:DNK65556 DXG65554:DXG65556 EHC65554:EHC65556 EQY65554:EQY65556 FAU65554:FAU65556 FKQ65554:FKQ65556 FUM65554:FUM65556 GEI65554:GEI65556 GOE65554:GOE65556 GYA65554:GYA65556 HHW65554:HHW65556 HRS65554:HRS65556 IBO65554:IBO65556 ILK65554:ILK65556 IVG65554:IVG65556 JFC65554:JFC65556 JOY65554:JOY65556 JYU65554:JYU65556 KIQ65554:KIQ65556 KSM65554:KSM65556 LCI65554:LCI65556 LME65554:LME65556 LWA65554:LWA65556 MFW65554:MFW65556 MPS65554:MPS65556 MZO65554:MZO65556 NJK65554:NJK65556 NTG65554:NTG65556 ODC65554:ODC65556 OMY65554:OMY65556 OWU65554:OWU65556 PGQ65554:PGQ65556 PQM65554:PQM65556 QAI65554:QAI65556 QKE65554:QKE65556 QUA65554:QUA65556 RDW65554:RDW65556 RNS65554:RNS65556 RXO65554:RXO65556 SHK65554:SHK65556 SRG65554:SRG65556 TBC65554:TBC65556 TKY65554:TKY65556 TUU65554:TUU65556 UEQ65554:UEQ65556 UOM65554:UOM65556 UYI65554:UYI65556 VIE65554:VIE65556 VSA65554:VSA65556 WBW65554:WBW65556 WLS65554:WLS65556 WVO65554:WVO65556 G131090:G131092 JC131090:JC131092 SY131090:SY131092 ACU131090:ACU131092 AMQ131090:AMQ131092 AWM131090:AWM131092 BGI131090:BGI131092 BQE131090:BQE131092 CAA131090:CAA131092 CJW131090:CJW131092 CTS131090:CTS131092 DDO131090:DDO131092 DNK131090:DNK131092 DXG131090:DXG131092 EHC131090:EHC131092 EQY131090:EQY131092 FAU131090:FAU131092 FKQ131090:FKQ131092 FUM131090:FUM131092 GEI131090:GEI131092 GOE131090:GOE131092 GYA131090:GYA131092 HHW131090:HHW131092 HRS131090:HRS131092 IBO131090:IBO131092 ILK131090:ILK131092 IVG131090:IVG131092 JFC131090:JFC131092 JOY131090:JOY131092 JYU131090:JYU131092 KIQ131090:KIQ131092 KSM131090:KSM131092 LCI131090:LCI131092 LME131090:LME131092 LWA131090:LWA131092 MFW131090:MFW131092 MPS131090:MPS131092 MZO131090:MZO131092 NJK131090:NJK131092 NTG131090:NTG131092 ODC131090:ODC131092 OMY131090:OMY131092 OWU131090:OWU131092 PGQ131090:PGQ131092 PQM131090:PQM131092 QAI131090:QAI131092 QKE131090:QKE131092 QUA131090:QUA131092 RDW131090:RDW131092 RNS131090:RNS131092 RXO131090:RXO131092 SHK131090:SHK131092 SRG131090:SRG131092 TBC131090:TBC131092 TKY131090:TKY131092 TUU131090:TUU131092 UEQ131090:UEQ131092 UOM131090:UOM131092 UYI131090:UYI131092 VIE131090:VIE131092 VSA131090:VSA131092 WBW131090:WBW131092 WLS131090:WLS131092 WVO131090:WVO131092 G196626:G196628 JC196626:JC196628 SY196626:SY196628 ACU196626:ACU196628 AMQ196626:AMQ196628 AWM196626:AWM196628 BGI196626:BGI196628 BQE196626:BQE196628 CAA196626:CAA196628 CJW196626:CJW196628 CTS196626:CTS196628 DDO196626:DDO196628 DNK196626:DNK196628 DXG196626:DXG196628 EHC196626:EHC196628 EQY196626:EQY196628 FAU196626:FAU196628 FKQ196626:FKQ196628 FUM196626:FUM196628 GEI196626:GEI196628 GOE196626:GOE196628 GYA196626:GYA196628 HHW196626:HHW196628 HRS196626:HRS196628 IBO196626:IBO196628 ILK196626:ILK196628 IVG196626:IVG196628 JFC196626:JFC196628 JOY196626:JOY196628 JYU196626:JYU196628 KIQ196626:KIQ196628 KSM196626:KSM196628 LCI196626:LCI196628 LME196626:LME196628 LWA196626:LWA196628 MFW196626:MFW196628 MPS196626:MPS196628 MZO196626:MZO196628 NJK196626:NJK196628 NTG196626:NTG196628 ODC196626:ODC196628 OMY196626:OMY196628 OWU196626:OWU196628 PGQ196626:PGQ196628 PQM196626:PQM196628 QAI196626:QAI196628 QKE196626:QKE196628 QUA196626:QUA196628 RDW196626:RDW196628 RNS196626:RNS196628 RXO196626:RXO196628 SHK196626:SHK196628 SRG196626:SRG196628 TBC196626:TBC196628 TKY196626:TKY196628 TUU196626:TUU196628 UEQ196626:UEQ196628 UOM196626:UOM196628 UYI196626:UYI196628 VIE196626:VIE196628 VSA196626:VSA196628 WBW196626:WBW196628 WLS196626:WLS196628 WVO196626:WVO196628 G262162:G262164 JC262162:JC262164 SY262162:SY262164 ACU262162:ACU262164 AMQ262162:AMQ262164 AWM262162:AWM262164 BGI262162:BGI262164 BQE262162:BQE262164 CAA262162:CAA262164 CJW262162:CJW262164 CTS262162:CTS262164 DDO262162:DDO262164 DNK262162:DNK262164 DXG262162:DXG262164 EHC262162:EHC262164 EQY262162:EQY262164 FAU262162:FAU262164 FKQ262162:FKQ262164 FUM262162:FUM262164 GEI262162:GEI262164 GOE262162:GOE262164 GYA262162:GYA262164 HHW262162:HHW262164 HRS262162:HRS262164 IBO262162:IBO262164 ILK262162:ILK262164 IVG262162:IVG262164 JFC262162:JFC262164 JOY262162:JOY262164 JYU262162:JYU262164 KIQ262162:KIQ262164 KSM262162:KSM262164 LCI262162:LCI262164 LME262162:LME262164 LWA262162:LWA262164 MFW262162:MFW262164 MPS262162:MPS262164 MZO262162:MZO262164 NJK262162:NJK262164 NTG262162:NTG262164 ODC262162:ODC262164 OMY262162:OMY262164 OWU262162:OWU262164 PGQ262162:PGQ262164 PQM262162:PQM262164 QAI262162:QAI262164 QKE262162:QKE262164 QUA262162:QUA262164 RDW262162:RDW262164 RNS262162:RNS262164 RXO262162:RXO262164 SHK262162:SHK262164 SRG262162:SRG262164 TBC262162:TBC262164 TKY262162:TKY262164 TUU262162:TUU262164 UEQ262162:UEQ262164 UOM262162:UOM262164 UYI262162:UYI262164 VIE262162:VIE262164 VSA262162:VSA262164 WBW262162:WBW262164 WLS262162:WLS262164 WVO262162:WVO262164 G327698:G327700 JC327698:JC327700 SY327698:SY327700 ACU327698:ACU327700 AMQ327698:AMQ327700 AWM327698:AWM327700 BGI327698:BGI327700 BQE327698:BQE327700 CAA327698:CAA327700 CJW327698:CJW327700 CTS327698:CTS327700 DDO327698:DDO327700 DNK327698:DNK327700 DXG327698:DXG327700 EHC327698:EHC327700 EQY327698:EQY327700 FAU327698:FAU327700 FKQ327698:FKQ327700 FUM327698:FUM327700 GEI327698:GEI327700 GOE327698:GOE327700 GYA327698:GYA327700 HHW327698:HHW327700 HRS327698:HRS327700 IBO327698:IBO327700 ILK327698:ILK327700 IVG327698:IVG327700 JFC327698:JFC327700 JOY327698:JOY327700 JYU327698:JYU327700 KIQ327698:KIQ327700 KSM327698:KSM327700 LCI327698:LCI327700 LME327698:LME327700 LWA327698:LWA327700 MFW327698:MFW327700 MPS327698:MPS327700 MZO327698:MZO327700 NJK327698:NJK327700 NTG327698:NTG327700 ODC327698:ODC327700 OMY327698:OMY327700 OWU327698:OWU327700 PGQ327698:PGQ327700 PQM327698:PQM327700 QAI327698:QAI327700 QKE327698:QKE327700 QUA327698:QUA327700 RDW327698:RDW327700 RNS327698:RNS327700 RXO327698:RXO327700 SHK327698:SHK327700 SRG327698:SRG327700 TBC327698:TBC327700 TKY327698:TKY327700 TUU327698:TUU327700 UEQ327698:UEQ327700 UOM327698:UOM327700 UYI327698:UYI327700 VIE327698:VIE327700 VSA327698:VSA327700 WBW327698:WBW327700 WLS327698:WLS327700 WVO327698:WVO327700 G393234:G393236 JC393234:JC393236 SY393234:SY393236 ACU393234:ACU393236 AMQ393234:AMQ393236 AWM393234:AWM393236 BGI393234:BGI393236 BQE393234:BQE393236 CAA393234:CAA393236 CJW393234:CJW393236 CTS393234:CTS393236 DDO393234:DDO393236 DNK393234:DNK393236 DXG393234:DXG393236 EHC393234:EHC393236 EQY393234:EQY393236 FAU393234:FAU393236 FKQ393234:FKQ393236 FUM393234:FUM393236 GEI393234:GEI393236 GOE393234:GOE393236 GYA393234:GYA393236 HHW393234:HHW393236 HRS393234:HRS393236 IBO393234:IBO393236 ILK393234:ILK393236 IVG393234:IVG393236 JFC393234:JFC393236 JOY393234:JOY393236 JYU393234:JYU393236 KIQ393234:KIQ393236 KSM393234:KSM393236 LCI393234:LCI393236 LME393234:LME393236 LWA393234:LWA393236 MFW393234:MFW393236 MPS393234:MPS393236 MZO393234:MZO393236 NJK393234:NJK393236 NTG393234:NTG393236 ODC393234:ODC393236 OMY393234:OMY393236 OWU393234:OWU393236 PGQ393234:PGQ393236 PQM393234:PQM393236 QAI393234:QAI393236 QKE393234:QKE393236 QUA393234:QUA393236 RDW393234:RDW393236 RNS393234:RNS393236 RXO393234:RXO393236 SHK393234:SHK393236 SRG393234:SRG393236 TBC393234:TBC393236 TKY393234:TKY393236 TUU393234:TUU393236 UEQ393234:UEQ393236 UOM393234:UOM393236 UYI393234:UYI393236 VIE393234:VIE393236 VSA393234:VSA393236 WBW393234:WBW393236 WLS393234:WLS393236 WVO393234:WVO393236 G458770:G458772 JC458770:JC458772 SY458770:SY458772 ACU458770:ACU458772 AMQ458770:AMQ458772 AWM458770:AWM458772 BGI458770:BGI458772 BQE458770:BQE458772 CAA458770:CAA458772 CJW458770:CJW458772 CTS458770:CTS458772 DDO458770:DDO458772 DNK458770:DNK458772 DXG458770:DXG458772 EHC458770:EHC458772 EQY458770:EQY458772 FAU458770:FAU458772 FKQ458770:FKQ458772 FUM458770:FUM458772 GEI458770:GEI458772 GOE458770:GOE458772 GYA458770:GYA458772 HHW458770:HHW458772 HRS458770:HRS458772 IBO458770:IBO458772 ILK458770:ILK458772 IVG458770:IVG458772 JFC458770:JFC458772 JOY458770:JOY458772 JYU458770:JYU458772 KIQ458770:KIQ458772 KSM458770:KSM458772 LCI458770:LCI458772 LME458770:LME458772 LWA458770:LWA458772 MFW458770:MFW458772 MPS458770:MPS458772 MZO458770:MZO458772 NJK458770:NJK458772 NTG458770:NTG458772 ODC458770:ODC458772 OMY458770:OMY458772 OWU458770:OWU458772 PGQ458770:PGQ458772 PQM458770:PQM458772 QAI458770:QAI458772 QKE458770:QKE458772 QUA458770:QUA458772 RDW458770:RDW458772 RNS458770:RNS458772 RXO458770:RXO458772 SHK458770:SHK458772 SRG458770:SRG458772 TBC458770:TBC458772 TKY458770:TKY458772 TUU458770:TUU458772 UEQ458770:UEQ458772 UOM458770:UOM458772 UYI458770:UYI458772 VIE458770:VIE458772 VSA458770:VSA458772 WBW458770:WBW458772 WLS458770:WLS458772 WVO458770:WVO458772 G524306:G524308 JC524306:JC524308 SY524306:SY524308 ACU524306:ACU524308 AMQ524306:AMQ524308 AWM524306:AWM524308 BGI524306:BGI524308 BQE524306:BQE524308 CAA524306:CAA524308 CJW524306:CJW524308 CTS524306:CTS524308 DDO524306:DDO524308 DNK524306:DNK524308 DXG524306:DXG524308 EHC524306:EHC524308 EQY524306:EQY524308 FAU524306:FAU524308 FKQ524306:FKQ524308 FUM524306:FUM524308 GEI524306:GEI524308 GOE524306:GOE524308 GYA524306:GYA524308 HHW524306:HHW524308 HRS524306:HRS524308 IBO524306:IBO524308 ILK524306:ILK524308 IVG524306:IVG524308 JFC524306:JFC524308 JOY524306:JOY524308 JYU524306:JYU524308 KIQ524306:KIQ524308 KSM524306:KSM524308 LCI524306:LCI524308 LME524306:LME524308 LWA524306:LWA524308 MFW524306:MFW524308 MPS524306:MPS524308 MZO524306:MZO524308 NJK524306:NJK524308 NTG524306:NTG524308 ODC524306:ODC524308 OMY524306:OMY524308 OWU524306:OWU524308 PGQ524306:PGQ524308 PQM524306:PQM524308 QAI524306:QAI524308 QKE524306:QKE524308 QUA524306:QUA524308 RDW524306:RDW524308 RNS524306:RNS524308 RXO524306:RXO524308 SHK524306:SHK524308 SRG524306:SRG524308 TBC524306:TBC524308 TKY524306:TKY524308 TUU524306:TUU524308 UEQ524306:UEQ524308 UOM524306:UOM524308 UYI524306:UYI524308 VIE524306:VIE524308 VSA524306:VSA524308 WBW524306:WBW524308 WLS524306:WLS524308 WVO524306:WVO524308 G589842:G589844 JC589842:JC589844 SY589842:SY589844 ACU589842:ACU589844 AMQ589842:AMQ589844 AWM589842:AWM589844 BGI589842:BGI589844 BQE589842:BQE589844 CAA589842:CAA589844 CJW589842:CJW589844 CTS589842:CTS589844 DDO589842:DDO589844 DNK589842:DNK589844 DXG589842:DXG589844 EHC589842:EHC589844 EQY589842:EQY589844 FAU589842:FAU589844 FKQ589842:FKQ589844 FUM589842:FUM589844 GEI589842:GEI589844 GOE589842:GOE589844 GYA589842:GYA589844 HHW589842:HHW589844 HRS589842:HRS589844 IBO589842:IBO589844 ILK589842:ILK589844 IVG589842:IVG589844 JFC589842:JFC589844 JOY589842:JOY589844 JYU589842:JYU589844 KIQ589842:KIQ589844 KSM589842:KSM589844 LCI589842:LCI589844 LME589842:LME589844 LWA589842:LWA589844 MFW589842:MFW589844 MPS589842:MPS589844 MZO589842:MZO589844 NJK589842:NJK589844 NTG589842:NTG589844 ODC589842:ODC589844 OMY589842:OMY589844 OWU589842:OWU589844 PGQ589842:PGQ589844 PQM589842:PQM589844 QAI589842:QAI589844 QKE589842:QKE589844 QUA589842:QUA589844 RDW589842:RDW589844 RNS589842:RNS589844 RXO589842:RXO589844 SHK589842:SHK589844 SRG589842:SRG589844 TBC589842:TBC589844 TKY589842:TKY589844 TUU589842:TUU589844 UEQ589842:UEQ589844 UOM589842:UOM589844 UYI589842:UYI589844 VIE589842:VIE589844 VSA589842:VSA589844 WBW589842:WBW589844 WLS589842:WLS589844 WVO589842:WVO589844 G655378:G655380 JC655378:JC655380 SY655378:SY655380 ACU655378:ACU655380 AMQ655378:AMQ655380 AWM655378:AWM655380 BGI655378:BGI655380 BQE655378:BQE655380 CAA655378:CAA655380 CJW655378:CJW655380 CTS655378:CTS655380 DDO655378:DDO655380 DNK655378:DNK655380 DXG655378:DXG655380 EHC655378:EHC655380 EQY655378:EQY655380 FAU655378:FAU655380 FKQ655378:FKQ655380 FUM655378:FUM655380 GEI655378:GEI655380 GOE655378:GOE655380 GYA655378:GYA655380 HHW655378:HHW655380 HRS655378:HRS655380 IBO655378:IBO655380 ILK655378:ILK655380 IVG655378:IVG655380 JFC655378:JFC655380 JOY655378:JOY655380 JYU655378:JYU655380 KIQ655378:KIQ655380 KSM655378:KSM655380 LCI655378:LCI655380 LME655378:LME655380 LWA655378:LWA655380 MFW655378:MFW655380 MPS655378:MPS655380 MZO655378:MZO655380 NJK655378:NJK655380 NTG655378:NTG655380 ODC655378:ODC655380 OMY655378:OMY655380 OWU655378:OWU655380 PGQ655378:PGQ655380 PQM655378:PQM655380 QAI655378:QAI655380 QKE655378:QKE655380 QUA655378:QUA655380 RDW655378:RDW655380 RNS655378:RNS655380 RXO655378:RXO655380 SHK655378:SHK655380 SRG655378:SRG655380 TBC655378:TBC655380 TKY655378:TKY655380 TUU655378:TUU655380 UEQ655378:UEQ655380 UOM655378:UOM655380 UYI655378:UYI655380 VIE655378:VIE655380 VSA655378:VSA655380 WBW655378:WBW655380 WLS655378:WLS655380 WVO655378:WVO655380 G720914:G720916 JC720914:JC720916 SY720914:SY720916 ACU720914:ACU720916 AMQ720914:AMQ720916 AWM720914:AWM720916 BGI720914:BGI720916 BQE720914:BQE720916 CAA720914:CAA720916 CJW720914:CJW720916 CTS720914:CTS720916 DDO720914:DDO720916 DNK720914:DNK720916 DXG720914:DXG720916 EHC720914:EHC720916 EQY720914:EQY720916 FAU720914:FAU720916 FKQ720914:FKQ720916 FUM720914:FUM720916 GEI720914:GEI720916 GOE720914:GOE720916 GYA720914:GYA720916 HHW720914:HHW720916 HRS720914:HRS720916 IBO720914:IBO720916 ILK720914:ILK720916 IVG720914:IVG720916 JFC720914:JFC720916 JOY720914:JOY720916 JYU720914:JYU720916 KIQ720914:KIQ720916 KSM720914:KSM720916 LCI720914:LCI720916 LME720914:LME720916 LWA720914:LWA720916 MFW720914:MFW720916 MPS720914:MPS720916 MZO720914:MZO720916 NJK720914:NJK720916 NTG720914:NTG720916 ODC720914:ODC720916 OMY720914:OMY720916 OWU720914:OWU720916 PGQ720914:PGQ720916 PQM720914:PQM720916 QAI720914:QAI720916 QKE720914:QKE720916 QUA720914:QUA720916 RDW720914:RDW720916 RNS720914:RNS720916 RXO720914:RXO720916 SHK720914:SHK720916 SRG720914:SRG720916 TBC720914:TBC720916 TKY720914:TKY720916 TUU720914:TUU720916 UEQ720914:UEQ720916 UOM720914:UOM720916 UYI720914:UYI720916 VIE720914:VIE720916 VSA720914:VSA720916 WBW720914:WBW720916 WLS720914:WLS720916 WVO720914:WVO720916 G786450:G786452 JC786450:JC786452 SY786450:SY786452 ACU786450:ACU786452 AMQ786450:AMQ786452 AWM786450:AWM786452 BGI786450:BGI786452 BQE786450:BQE786452 CAA786450:CAA786452 CJW786450:CJW786452 CTS786450:CTS786452 DDO786450:DDO786452 DNK786450:DNK786452 DXG786450:DXG786452 EHC786450:EHC786452 EQY786450:EQY786452 FAU786450:FAU786452 FKQ786450:FKQ786452 FUM786450:FUM786452 GEI786450:GEI786452 GOE786450:GOE786452 GYA786450:GYA786452 HHW786450:HHW786452 HRS786450:HRS786452 IBO786450:IBO786452 ILK786450:ILK786452 IVG786450:IVG786452 JFC786450:JFC786452 JOY786450:JOY786452 JYU786450:JYU786452 KIQ786450:KIQ786452 KSM786450:KSM786452 LCI786450:LCI786452 LME786450:LME786452 LWA786450:LWA786452 MFW786450:MFW786452 MPS786450:MPS786452 MZO786450:MZO786452 NJK786450:NJK786452 NTG786450:NTG786452 ODC786450:ODC786452 OMY786450:OMY786452 OWU786450:OWU786452 PGQ786450:PGQ786452 PQM786450:PQM786452 QAI786450:QAI786452 QKE786450:QKE786452 QUA786450:QUA786452 RDW786450:RDW786452 RNS786450:RNS786452 RXO786450:RXO786452 SHK786450:SHK786452 SRG786450:SRG786452 TBC786450:TBC786452 TKY786450:TKY786452 TUU786450:TUU786452 UEQ786450:UEQ786452 UOM786450:UOM786452 UYI786450:UYI786452 VIE786450:VIE786452 VSA786450:VSA786452 WBW786450:WBW786452 WLS786450:WLS786452 WVO786450:WVO786452 G851986:G851988 JC851986:JC851988 SY851986:SY851988 ACU851986:ACU851988 AMQ851986:AMQ851988 AWM851986:AWM851988 BGI851986:BGI851988 BQE851986:BQE851988 CAA851986:CAA851988 CJW851986:CJW851988 CTS851986:CTS851988 DDO851986:DDO851988 DNK851986:DNK851988 DXG851986:DXG851988 EHC851986:EHC851988 EQY851986:EQY851988 FAU851986:FAU851988 FKQ851986:FKQ851988 FUM851986:FUM851988 GEI851986:GEI851988 GOE851986:GOE851988 GYA851986:GYA851988 HHW851986:HHW851988 HRS851986:HRS851988 IBO851986:IBO851988 ILK851986:ILK851988 IVG851986:IVG851988 JFC851986:JFC851988 JOY851986:JOY851988 JYU851986:JYU851988 KIQ851986:KIQ851988 KSM851986:KSM851988 LCI851986:LCI851988 LME851986:LME851988 LWA851986:LWA851988 MFW851986:MFW851988 MPS851986:MPS851988 MZO851986:MZO851988 NJK851986:NJK851988 NTG851986:NTG851988 ODC851986:ODC851988 OMY851986:OMY851988 OWU851986:OWU851988 PGQ851986:PGQ851988 PQM851986:PQM851988 QAI851986:QAI851988 QKE851986:QKE851988 QUA851986:QUA851988 RDW851986:RDW851988 RNS851986:RNS851988 RXO851986:RXO851988 SHK851986:SHK851988 SRG851986:SRG851988 TBC851986:TBC851988 TKY851986:TKY851988 TUU851986:TUU851988 UEQ851986:UEQ851988 UOM851986:UOM851988 UYI851986:UYI851988 VIE851986:VIE851988 VSA851986:VSA851988 WBW851986:WBW851988 WLS851986:WLS851988 WVO851986:WVO851988 G917522:G917524 JC917522:JC917524 SY917522:SY917524 ACU917522:ACU917524 AMQ917522:AMQ917524 AWM917522:AWM917524 BGI917522:BGI917524 BQE917522:BQE917524 CAA917522:CAA917524 CJW917522:CJW917524 CTS917522:CTS917524 DDO917522:DDO917524 DNK917522:DNK917524 DXG917522:DXG917524 EHC917522:EHC917524 EQY917522:EQY917524 FAU917522:FAU917524 FKQ917522:FKQ917524 FUM917522:FUM917524 GEI917522:GEI917524 GOE917522:GOE917524 GYA917522:GYA917524 HHW917522:HHW917524 HRS917522:HRS917524 IBO917522:IBO917524 ILK917522:ILK917524 IVG917522:IVG917524 JFC917522:JFC917524 JOY917522:JOY917524 JYU917522:JYU917524 KIQ917522:KIQ917524 KSM917522:KSM917524 LCI917522:LCI917524 LME917522:LME917524 LWA917522:LWA917524 MFW917522:MFW917524 MPS917522:MPS917524 MZO917522:MZO917524 NJK917522:NJK917524 NTG917522:NTG917524 ODC917522:ODC917524 OMY917522:OMY917524 OWU917522:OWU917524 PGQ917522:PGQ917524 PQM917522:PQM917524 QAI917522:QAI917524 QKE917522:QKE917524 QUA917522:QUA917524 RDW917522:RDW917524 RNS917522:RNS917524 RXO917522:RXO917524 SHK917522:SHK917524 SRG917522:SRG917524 TBC917522:TBC917524 TKY917522:TKY917524 TUU917522:TUU917524 UEQ917522:UEQ917524 UOM917522:UOM917524 UYI917522:UYI917524 VIE917522:VIE917524 VSA917522:VSA917524 WBW917522:WBW917524 WLS917522:WLS917524 WVO917522:WVO917524 G983058:G983060 JC983058:JC983060 SY983058:SY983060 ACU983058:ACU983060 AMQ983058:AMQ983060 AWM983058:AWM983060 BGI983058:BGI983060 BQE983058:BQE983060 CAA983058:CAA983060 CJW983058:CJW983060 CTS983058:CTS983060 DDO983058:DDO983060 DNK983058:DNK983060 DXG983058:DXG983060 EHC983058:EHC983060 EQY983058:EQY983060 FAU983058:FAU983060 FKQ983058:FKQ983060 FUM983058:FUM983060 GEI983058:GEI983060 GOE983058:GOE983060 GYA983058:GYA983060 HHW983058:HHW983060 HRS983058:HRS983060 IBO983058:IBO983060 ILK983058:ILK983060 IVG983058:IVG983060 JFC983058:JFC983060 JOY983058:JOY983060 JYU983058:JYU983060 KIQ983058:KIQ983060 KSM983058:KSM983060 LCI983058:LCI983060 LME983058:LME983060 LWA983058:LWA983060 MFW983058:MFW983060 MPS983058:MPS983060 MZO983058:MZO983060 NJK983058:NJK983060 NTG983058:NTG983060 ODC983058:ODC983060 OMY983058:OMY983060 OWU983058:OWU983060 PGQ983058:PGQ983060 PQM983058:PQM983060 QAI983058:QAI983060 QKE983058:QKE983060 QUA983058:QUA983060 RDW983058:RDW983060 RNS983058:RNS983060 RXO983058:RXO983060 SHK983058:SHK983060 SRG983058:SRG983060 TBC983058:TBC983060 TKY983058:TKY983060 TUU983058:TUU983060 UEQ983058:UEQ983060 UOM983058:UOM983060 UYI983058:UYI983060 VIE983058:VIE983060 VSA983058:VSA983060 WBW983058:WBW983060 WLS983058:WLS983060 WVO983058:WVO983060">
      <formula1>-99999999999</formula1>
      <formula2>999999999999</formula2>
    </dataValidation>
    <dataValidation type="whole" allowBlank="1" showInputMessage="1" showErrorMessage="1" 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G14:G17 JC14:JC17 SY14:SY17 ACU14:ACU17 AMQ14:AMQ17 AWM14:AWM17 BGI14:BGI17 BQE14:BQE17 CAA14:CAA17 CJW14:CJW17 CTS14:CTS17 DDO14:DDO17 DNK14:DNK17 DXG14:DXG17 EHC14:EHC17 EQY14:EQY17 FAU14:FAU17 FKQ14:FKQ17 FUM14:FUM17 GEI14:GEI17 GOE14:GOE17 GYA14:GYA17 HHW14:HHW17 HRS14:HRS17 IBO14:IBO17 ILK14:ILK17 IVG14:IVG17 JFC14:JFC17 JOY14:JOY17 JYU14:JYU17 KIQ14:KIQ17 KSM14:KSM17 LCI14:LCI17 LME14:LME17 LWA14:LWA17 MFW14:MFW17 MPS14:MPS17 MZO14:MZO17 NJK14:NJK17 NTG14:NTG17 ODC14:ODC17 OMY14:OMY17 OWU14:OWU17 PGQ14:PGQ17 PQM14:PQM17 QAI14:QAI17 QKE14:QKE17 QUA14:QUA17 RDW14:RDW17 RNS14:RNS17 RXO14:RXO17 SHK14:SHK17 SRG14:SRG17 TBC14:TBC17 TKY14:TKY17 TUU14:TUU17 UEQ14:UEQ17 UOM14:UOM17 UYI14:UYI17 VIE14:VIE17 VSA14:VSA17 WBW14:WBW17 WLS14:WLS17 WVO14:WVO17 G65550:G65553 JC65550:JC65553 SY65550:SY65553 ACU65550:ACU65553 AMQ65550:AMQ65553 AWM65550:AWM65553 BGI65550:BGI65553 BQE65550:BQE65553 CAA65550:CAA65553 CJW65550:CJW65553 CTS65550:CTS65553 DDO65550:DDO65553 DNK65550:DNK65553 DXG65550:DXG65553 EHC65550:EHC65553 EQY65550:EQY65553 FAU65550:FAU65553 FKQ65550:FKQ65553 FUM65550:FUM65553 GEI65550:GEI65553 GOE65550:GOE65553 GYA65550:GYA65553 HHW65550:HHW65553 HRS65550:HRS65553 IBO65550:IBO65553 ILK65550:ILK65553 IVG65550:IVG65553 JFC65550:JFC65553 JOY65550:JOY65553 JYU65550:JYU65553 KIQ65550:KIQ65553 KSM65550:KSM65553 LCI65550:LCI65553 LME65550:LME65553 LWA65550:LWA65553 MFW65550:MFW65553 MPS65550:MPS65553 MZO65550:MZO65553 NJK65550:NJK65553 NTG65550:NTG65553 ODC65550:ODC65553 OMY65550:OMY65553 OWU65550:OWU65553 PGQ65550:PGQ65553 PQM65550:PQM65553 QAI65550:QAI65553 QKE65550:QKE65553 QUA65550:QUA65553 RDW65550:RDW65553 RNS65550:RNS65553 RXO65550:RXO65553 SHK65550:SHK65553 SRG65550:SRG65553 TBC65550:TBC65553 TKY65550:TKY65553 TUU65550:TUU65553 UEQ65550:UEQ65553 UOM65550:UOM65553 UYI65550:UYI65553 VIE65550:VIE65553 VSA65550:VSA65553 WBW65550:WBW65553 WLS65550:WLS65553 WVO65550:WVO65553 G131086:G131089 JC131086:JC131089 SY131086:SY131089 ACU131086:ACU131089 AMQ131086:AMQ131089 AWM131086:AWM131089 BGI131086:BGI131089 BQE131086:BQE131089 CAA131086:CAA131089 CJW131086:CJW131089 CTS131086:CTS131089 DDO131086:DDO131089 DNK131086:DNK131089 DXG131086:DXG131089 EHC131086:EHC131089 EQY131086:EQY131089 FAU131086:FAU131089 FKQ131086:FKQ131089 FUM131086:FUM131089 GEI131086:GEI131089 GOE131086:GOE131089 GYA131086:GYA131089 HHW131086:HHW131089 HRS131086:HRS131089 IBO131086:IBO131089 ILK131086:ILK131089 IVG131086:IVG131089 JFC131086:JFC131089 JOY131086:JOY131089 JYU131086:JYU131089 KIQ131086:KIQ131089 KSM131086:KSM131089 LCI131086:LCI131089 LME131086:LME131089 LWA131086:LWA131089 MFW131086:MFW131089 MPS131086:MPS131089 MZO131086:MZO131089 NJK131086:NJK131089 NTG131086:NTG131089 ODC131086:ODC131089 OMY131086:OMY131089 OWU131086:OWU131089 PGQ131086:PGQ131089 PQM131086:PQM131089 QAI131086:QAI131089 QKE131086:QKE131089 QUA131086:QUA131089 RDW131086:RDW131089 RNS131086:RNS131089 RXO131086:RXO131089 SHK131086:SHK131089 SRG131086:SRG131089 TBC131086:TBC131089 TKY131086:TKY131089 TUU131086:TUU131089 UEQ131086:UEQ131089 UOM131086:UOM131089 UYI131086:UYI131089 VIE131086:VIE131089 VSA131086:VSA131089 WBW131086:WBW131089 WLS131086:WLS131089 WVO131086:WVO131089 G196622:G196625 JC196622:JC196625 SY196622:SY196625 ACU196622:ACU196625 AMQ196622:AMQ196625 AWM196622:AWM196625 BGI196622:BGI196625 BQE196622:BQE196625 CAA196622:CAA196625 CJW196622:CJW196625 CTS196622:CTS196625 DDO196622:DDO196625 DNK196622:DNK196625 DXG196622:DXG196625 EHC196622:EHC196625 EQY196622:EQY196625 FAU196622:FAU196625 FKQ196622:FKQ196625 FUM196622:FUM196625 GEI196622:GEI196625 GOE196622:GOE196625 GYA196622:GYA196625 HHW196622:HHW196625 HRS196622:HRS196625 IBO196622:IBO196625 ILK196622:ILK196625 IVG196622:IVG196625 JFC196622:JFC196625 JOY196622:JOY196625 JYU196622:JYU196625 KIQ196622:KIQ196625 KSM196622:KSM196625 LCI196622:LCI196625 LME196622:LME196625 LWA196622:LWA196625 MFW196622:MFW196625 MPS196622:MPS196625 MZO196622:MZO196625 NJK196622:NJK196625 NTG196622:NTG196625 ODC196622:ODC196625 OMY196622:OMY196625 OWU196622:OWU196625 PGQ196622:PGQ196625 PQM196622:PQM196625 QAI196622:QAI196625 QKE196622:QKE196625 QUA196622:QUA196625 RDW196622:RDW196625 RNS196622:RNS196625 RXO196622:RXO196625 SHK196622:SHK196625 SRG196622:SRG196625 TBC196622:TBC196625 TKY196622:TKY196625 TUU196622:TUU196625 UEQ196622:UEQ196625 UOM196622:UOM196625 UYI196622:UYI196625 VIE196622:VIE196625 VSA196622:VSA196625 WBW196622:WBW196625 WLS196622:WLS196625 WVO196622:WVO196625 G262158:G262161 JC262158:JC262161 SY262158:SY262161 ACU262158:ACU262161 AMQ262158:AMQ262161 AWM262158:AWM262161 BGI262158:BGI262161 BQE262158:BQE262161 CAA262158:CAA262161 CJW262158:CJW262161 CTS262158:CTS262161 DDO262158:DDO262161 DNK262158:DNK262161 DXG262158:DXG262161 EHC262158:EHC262161 EQY262158:EQY262161 FAU262158:FAU262161 FKQ262158:FKQ262161 FUM262158:FUM262161 GEI262158:GEI262161 GOE262158:GOE262161 GYA262158:GYA262161 HHW262158:HHW262161 HRS262158:HRS262161 IBO262158:IBO262161 ILK262158:ILK262161 IVG262158:IVG262161 JFC262158:JFC262161 JOY262158:JOY262161 JYU262158:JYU262161 KIQ262158:KIQ262161 KSM262158:KSM262161 LCI262158:LCI262161 LME262158:LME262161 LWA262158:LWA262161 MFW262158:MFW262161 MPS262158:MPS262161 MZO262158:MZO262161 NJK262158:NJK262161 NTG262158:NTG262161 ODC262158:ODC262161 OMY262158:OMY262161 OWU262158:OWU262161 PGQ262158:PGQ262161 PQM262158:PQM262161 QAI262158:QAI262161 QKE262158:QKE262161 QUA262158:QUA262161 RDW262158:RDW262161 RNS262158:RNS262161 RXO262158:RXO262161 SHK262158:SHK262161 SRG262158:SRG262161 TBC262158:TBC262161 TKY262158:TKY262161 TUU262158:TUU262161 UEQ262158:UEQ262161 UOM262158:UOM262161 UYI262158:UYI262161 VIE262158:VIE262161 VSA262158:VSA262161 WBW262158:WBW262161 WLS262158:WLS262161 WVO262158:WVO262161 G327694:G327697 JC327694:JC327697 SY327694:SY327697 ACU327694:ACU327697 AMQ327694:AMQ327697 AWM327694:AWM327697 BGI327694:BGI327697 BQE327694:BQE327697 CAA327694:CAA327697 CJW327694:CJW327697 CTS327694:CTS327697 DDO327694:DDO327697 DNK327694:DNK327697 DXG327694:DXG327697 EHC327694:EHC327697 EQY327694:EQY327697 FAU327694:FAU327697 FKQ327694:FKQ327697 FUM327694:FUM327697 GEI327694:GEI327697 GOE327694:GOE327697 GYA327694:GYA327697 HHW327694:HHW327697 HRS327694:HRS327697 IBO327694:IBO327697 ILK327694:ILK327697 IVG327694:IVG327697 JFC327694:JFC327697 JOY327694:JOY327697 JYU327694:JYU327697 KIQ327694:KIQ327697 KSM327694:KSM327697 LCI327694:LCI327697 LME327694:LME327697 LWA327694:LWA327697 MFW327694:MFW327697 MPS327694:MPS327697 MZO327694:MZO327697 NJK327694:NJK327697 NTG327694:NTG327697 ODC327694:ODC327697 OMY327694:OMY327697 OWU327694:OWU327697 PGQ327694:PGQ327697 PQM327694:PQM327697 QAI327694:QAI327697 QKE327694:QKE327697 QUA327694:QUA327697 RDW327694:RDW327697 RNS327694:RNS327697 RXO327694:RXO327697 SHK327694:SHK327697 SRG327694:SRG327697 TBC327694:TBC327697 TKY327694:TKY327697 TUU327694:TUU327697 UEQ327694:UEQ327697 UOM327694:UOM327697 UYI327694:UYI327697 VIE327694:VIE327697 VSA327694:VSA327697 WBW327694:WBW327697 WLS327694:WLS327697 WVO327694:WVO327697 G393230:G393233 JC393230:JC393233 SY393230:SY393233 ACU393230:ACU393233 AMQ393230:AMQ393233 AWM393230:AWM393233 BGI393230:BGI393233 BQE393230:BQE393233 CAA393230:CAA393233 CJW393230:CJW393233 CTS393230:CTS393233 DDO393230:DDO393233 DNK393230:DNK393233 DXG393230:DXG393233 EHC393230:EHC393233 EQY393230:EQY393233 FAU393230:FAU393233 FKQ393230:FKQ393233 FUM393230:FUM393233 GEI393230:GEI393233 GOE393230:GOE393233 GYA393230:GYA393233 HHW393230:HHW393233 HRS393230:HRS393233 IBO393230:IBO393233 ILK393230:ILK393233 IVG393230:IVG393233 JFC393230:JFC393233 JOY393230:JOY393233 JYU393230:JYU393233 KIQ393230:KIQ393233 KSM393230:KSM393233 LCI393230:LCI393233 LME393230:LME393233 LWA393230:LWA393233 MFW393230:MFW393233 MPS393230:MPS393233 MZO393230:MZO393233 NJK393230:NJK393233 NTG393230:NTG393233 ODC393230:ODC393233 OMY393230:OMY393233 OWU393230:OWU393233 PGQ393230:PGQ393233 PQM393230:PQM393233 QAI393230:QAI393233 QKE393230:QKE393233 QUA393230:QUA393233 RDW393230:RDW393233 RNS393230:RNS393233 RXO393230:RXO393233 SHK393230:SHK393233 SRG393230:SRG393233 TBC393230:TBC393233 TKY393230:TKY393233 TUU393230:TUU393233 UEQ393230:UEQ393233 UOM393230:UOM393233 UYI393230:UYI393233 VIE393230:VIE393233 VSA393230:VSA393233 WBW393230:WBW393233 WLS393230:WLS393233 WVO393230:WVO393233 G458766:G458769 JC458766:JC458769 SY458766:SY458769 ACU458766:ACU458769 AMQ458766:AMQ458769 AWM458766:AWM458769 BGI458766:BGI458769 BQE458766:BQE458769 CAA458766:CAA458769 CJW458766:CJW458769 CTS458766:CTS458769 DDO458766:DDO458769 DNK458766:DNK458769 DXG458766:DXG458769 EHC458766:EHC458769 EQY458766:EQY458769 FAU458766:FAU458769 FKQ458766:FKQ458769 FUM458766:FUM458769 GEI458766:GEI458769 GOE458766:GOE458769 GYA458766:GYA458769 HHW458766:HHW458769 HRS458766:HRS458769 IBO458766:IBO458769 ILK458766:ILK458769 IVG458766:IVG458769 JFC458766:JFC458769 JOY458766:JOY458769 JYU458766:JYU458769 KIQ458766:KIQ458769 KSM458766:KSM458769 LCI458766:LCI458769 LME458766:LME458769 LWA458766:LWA458769 MFW458766:MFW458769 MPS458766:MPS458769 MZO458766:MZO458769 NJK458766:NJK458769 NTG458766:NTG458769 ODC458766:ODC458769 OMY458766:OMY458769 OWU458766:OWU458769 PGQ458766:PGQ458769 PQM458766:PQM458769 QAI458766:QAI458769 QKE458766:QKE458769 QUA458766:QUA458769 RDW458766:RDW458769 RNS458766:RNS458769 RXO458766:RXO458769 SHK458766:SHK458769 SRG458766:SRG458769 TBC458766:TBC458769 TKY458766:TKY458769 TUU458766:TUU458769 UEQ458766:UEQ458769 UOM458766:UOM458769 UYI458766:UYI458769 VIE458766:VIE458769 VSA458766:VSA458769 WBW458766:WBW458769 WLS458766:WLS458769 WVO458766:WVO458769 G524302:G524305 JC524302:JC524305 SY524302:SY524305 ACU524302:ACU524305 AMQ524302:AMQ524305 AWM524302:AWM524305 BGI524302:BGI524305 BQE524302:BQE524305 CAA524302:CAA524305 CJW524302:CJW524305 CTS524302:CTS524305 DDO524302:DDO524305 DNK524302:DNK524305 DXG524302:DXG524305 EHC524302:EHC524305 EQY524302:EQY524305 FAU524302:FAU524305 FKQ524302:FKQ524305 FUM524302:FUM524305 GEI524302:GEI524305 GOE524302:GOE524305 GYA524302:GYA524305 HHW524302:HHW524305 HRS524302:HRS524305 IBO524302:IBO524305 ILK524302:ILK524305 IVG524302:IVG524305 JFC524302:JFC524305 JOY524302:JOY524305 JYU524302:JYU524305 KIQ524302:KIQ524305 KSM524302:KSM524305 LCI524302:LCI524305 LME524302:LME524305 LWA524302:LWA524305 MFW524302:MFW524305 MPS524302:MPS524305 MZO524302:MZO524305 NJK524302:NJK524305 NTG524302:NTG524305 ODC524302:ODC524305 OMY524302:OMY524305 OWU524302:OWU524305 PGQ524302:PGQ524305 PQM524302:PQM524305 QAI524302:QAI524305 QKE524302:QKE524305 QUA524302:QUA524305 RDW524302:RDW524305 RNS524302:RNS524305 RXO524302:RXO524305 SHK524302:SHK524305 SRG524302:SRG524305 TBC524302:TBC524305 TKY524302:TKY524305 TUU524302:TUU524305 UEQ524302:UEQ524305 UOM524302:UOM524305 UYI524302:UYI524305 VIE524302:VIE524305 VSA524302:VSA524305 WBW524302:WBW524305 WLS524302:WLS524305 WVO524302:WVO524305 G589838:G589841 JC589838:JC589841 SY589838:SY589841 ACU589838:ACU589841 AMQ589838:AMQ589841 AWM589838:AWM589841 BGI589838:BGI589841 BQE589838:BQE589841 CAA589838:CAA589841 CJW589838:CJW589841 CTS589838:CTS589841 DDO589838:DDO589841 DNK589838:DNK589841 DXG589838:DXG589841 EHC589838:EHC589841 EQY589838:EQY589841 FAU589838:FAU589841 FKQ589838:FKQ589841 FUM589838:FUM589841 GEI589838:GEI589841 GOE589838:GOE589841 GYA589838:GYA589841 HHW589838:HHW589841 HRS589838:HRS589841 IBO589838:IBO589841 ILK589838:ILK589841 IVG589838:IVG589841 JFC589838:JFC589841 JOY589838:JOY589841 JYU589838:JYU589841 KIQ589838:KIQ589841 KSM589838:KSM589841 LCI589838:LCI589841 LME589838:LME589841 LWA589838:LWA589841 MFW589838:MFW589841 MPS589838:MPS589841 MZO589838:MZO589841 NJK589838:NJK589841 NTG589838:NTG589841 ODC589838:ODC589841 OMY589838:OMY589841 OWU589838:OWU589841 PGQ589838:PGQ589841 PQM589838:PQM589841 QAI589838:QAI589841 QKE589838:QKE589841 QUA589838:QUA589841 RDW589838:RDW589841 RNS589838:RNS589841 RXO589838:RXO589841 SHK589838:SHK589841 SRG589838:SRG589841 TBC589838:TBC589841 TKY589838:TKY589841 TUU589838:TUU589841 UEQ589838:UEQ589841 UOM589838:UOM589841 UYI589838:UYI589841 VIE589838:VIE589841 VSA589838:VSA589841 WBW589838:WBW589841 WLS589838:WLS589841 WVO589838:WVO589841 G655374:G655377 JC655374:JC655377 SY655374:SY655377 ACU655374:ACU655377 AMQ655374:AMQ655377 AWM655374:AWM655377 BGI655374:BGI655377 BQE655374:BQE655377 CAA655374:CAA655377 CJW655374:CJW655377 CTS655374:CTS655377 DDO655374:DDO655377 DNK655374:DNK655377 DXG655374:DXG655377 EHC655374:EHC655377 EQY655374:EQY655377 FAU655374:FAU655377 FKQ655374:FKQ655377 FUM655374:FUM655377 GEI655374:GEI655377 GOE655374:GOE655377 GYA655374:GYA655377 HHW655374:HHW655377 HRS655374:HRS655377 IBO655374:IBO655377 ILK655374:ILK655377 IVG655374:IVG655377 JFC655374:JFC655377 JOY655374:JOY655377 JYU655374:JYU655377 KIQ655374:KIQ655377 KSM655374:KSM655377 LCI655374:LCI655377 LME655374:LME655377 LWA655374:LWA655377 MFW655374:MFW655377 MPS655374:MPS655377 MZO655374:MZO655377 NJK655374:NJK655377 NTG655374:NTG655377 ODC655374:ODC655377 OMY655374:OMY655377 OWU655374:OWU655377 PGQ655374:PGQ655377 PQM655374:PQM655377 QAI655374:QAI655377 QKE655374:QKE655377 QUA655374:QUA655377 RDW655374:RDW655377 RNS655374:RNS655377 RXO655374:RXO655377 SHK655374:SHK655377 SRG655374:SRG655377 TBC655374:TBC655377 TKY655374:TKY655377 TUU655374:TUU655377 UEQ655374:UEQ655377 UOM655374:UOM655377 UYI655374:UYI655377 VIE655374:VIE655377 VSA655374:VSA655377 WBW655374:WBW655377 WLS655374:WLS655377 WVO655374:WVO655377 G720910:G720913 JC720910:JC720913 SY720910:SY720913 ACU720910:ACU720913 AMQ720910:AMQ720913 AWM720910:AWM720913 BGI720910:BGI720913 BQE720910:BQE720913 CAA720910:CAA720913 CJW720910:CJW720913 CTS720910:CTS720913 DDO720910:DDO720913 DNK720910:DNK720913 DXG720910:DXG720913 EHC720910:EHC720913 EQY720910:EQY720913 FAU720910:FAU720913 FKQ720910:FKQ720913 FUM720910:FUM720913 GEI720910:GEI720913 GOE720910:GOE720913 GYA720910:GYA720913 HHW720910:HHW720913 HRS720910:HRS720913 IBO720910:IBO720913 ILK720910:ILK720913 IVG720910:IVG720913 JFC720910:JFC720913 JOY720910:JOY720913 JYU720910:JYU720913 KIQ720910:KIQ720913 KSM720910:KSM720913 LCI720910:LCI720913 LME720910:LME720913 LWA720910:LWA720913 MFW720910:MFW720913 MPS720910:MPS720913 MZO720910:MZO720913 NJK720910:NJK720913 NTG720910:NTG720913 ODC720910:ODC720913 OMY720910:OMY720913 OWU720910:OWU720913 PGQ720910:PGQ720913 PQM720910:PQM720913 QAI720910:QAI720913 QKE720910:QKE720913 QUA720910:QUA720913 RDW720910:RDW720913 RNS720910:RNS720913 RXO720910:RXO720913 SHK720910:SHK720913 SRG720910:SRG720913 TBC720910:TBC720913 TKY720910:TKY720913 TUU720910:TUU720913 UEQ720910:UEQ720913 UOM720910:UOM720913 UYI720910:UYI720913 VIE720910:VIE720913 VSA720910:VSA720913 WBW720910:WBW720913 WLS720910:WLS720913 WVO720910:WVO720913 G786446:G786449 JC786446:JC786449 SY786446:SY786449 ACU786446:ACU786449 AMQ786446:AMQ786449 AWM786446:AWM786449 BGI786446:BGI786449 BQE786446:BQE786449 CAA786446:CAA786449 CJW786446:CJW786449 CTS786446:CTS786449 DDO786446:DDO786449 DNK786446:DNK786449 DXG786446:DXG786449 EHC786446:EHC786449 EQY786446:EQY786449 FAU786446:FAU786449 FKQ786446:FKQ786449 FUM786446:FUM786449 GEI786446:GEI786449 GOE786446:GOE786449 GYA786446:GYA786449 HHW786446:HHW786449 HRS786446:HRS786449 IBO786446:IBO786449 ILK786446:ILK786449 IVG786446:IVG786449 JFC786446:JFC786449 JOY786446:JOY786449 JYU786446:JYU786449 KIQ786446:KIQ786449 KSM786446:KSM786449 LCI786446:LCI786449 LME786446:LME786449 LWA786446:LWA786449 MFW786446:MFW786449 MPS786446:MPS786449 MZO786446:MZO786449 NJK786446:NJK786449 NTG786446:NTG786449 ODC786446:ODC786449 OMY786446:OMY786449 OWU786446:OWU786449 PGQ786446:PGQ786449 PQM786446:PQM786449 QAI786446:QAI786449 QKE786446:QKE786449 QUA786446:QUA786449 RDW786446:RDW786449 RNS786446:RNS786449 RXO786446:RXO786449 SHK786446:SHK786449 SRG786446:SRG786449 TBC786446:TBC786449 TKY786446:TKY786449 TUU786446:TUU786449 UEQ786446:UEQ786449 UOM786446:UOM786449 UYI786446:UYI786449 VIE786446:VIE786449 VSA786446:VSA786449 WBW786446:WBW786449 WLS786446:WLS786449 WVO786446:WVO786449 G851982:G851985 JC851982:JC851985 SY851982:SY851985 ACU851982:ACU851985 AMQ851982:AMQ851985 AWM851982:AWM851985 BGI851982:BGI851985 BQE851982:BQE851985 CAA851982:CAA851985 CJW851982:CJW851985 CTS851982:CTS851985 DDO851982:DDO851985 DNK851982:DNK851985 DXG851982:DXG851985 EHC851982:EHC851985 EQY851982:EQY851985 FAU851982:FAU851985 FKQ851982:FKQ851985 FUM851982:FUM851985 GEI851982:GEI851985 GOE851982:GOE851985 GYA851982:GYA851985 HHW851982:HHW851985 HRS851982:HRS851985 IBO851982:IBO851985 ILK851982:ILK851985 IVG851982:IVG851985 JFC851982:JFC851985 JOY851982:JOY851985 JYU851982:JYU851985 KIQ851982:KIQ851985 KSM851982:KSM851985 LCI851982:LCI851985 LME851982:LME851985 LWA851982:LWA851985 MFW851982:MFW851985 MPS851982:MPS851985 MZO851982:MZO851985 NJK851982:NJK851985 NTG851982:NTG851985 ODC851982:ODC851985 OMY851982:OMY851985 OWU851982:OWU851985 PGQ851982:PGQ851985 PQM851982:PQM851985 QAI851982:QAI851985 QKE851982:QKE851985 QUA851982:QUA851985 RDW851982:RDW851985 RNS851982:RNS851985 RXO851982:RXO851985 SHK851982:SHK851985 SRG851982:SRG851985 TBC851982:TBC851985 TKY851982:TKY851985 TUU851982:TUU851985 UEQ851982:UEQ851985 UOM851982:UOM851985 UYI851982:UYI851985 VIE851982:VIE851985 VSA851982:VSA851985 WBW851982:WBW851985 WLS851982:WLS851985 WVO851982:WVO851985 G917518:G917521 JC917518:JC917521 SY917518:SY917521 ACU917518:ACU917521 AMQ917518:AMQ917521 AWM917518:AWM917521 BGI917518:BGI917521 BQE917518:BQE917521 CAA917518:CAA917521 CJW917518:CJW917521 CTS917518:CTS917521 DDO917518:DDO917521 DNK917518:DNK917521 DXG917518:DXG917521 EHC917518:EHC917521 EQY917518:EQY917521 FAU917518:FAU917521 FKQ917518:FKQ917521 FUM917518:FUM917521 GEI917518:GEI917521 GOE917518:GOE917521 GYA917518:GYA917521 HHW917518:HHW917521 HRS917518:HRS917521 IBO917518:IBO917521 ILK917518:ILK917521 IVG917518:IVG917521 JFC917518:JFC917521 JOY917518:JOY917521 JYU917518:JYU917521 KIQ917518:KIQ917521 KSM917518:KSM917521 LCI917518:LCI917521 LME917518:LME917521 LWA917518:LWA917521 MFW917518:MFW917521 MPS917518:MPS917521 MZO917518:MZO917521 NJK917518:NJK917521 NTG917518:NTG917521 ODC917518:ODC917521 OMY917518:OMY917521 OWU917518:OWU917521 PGQ917518:PGQ917521 PQM917518:PQM917521 QAI917518:QAI917521 QKE917518:QKE917521 QUA917518:QUA917521 RDW917518:RDW917521 RNS917518:RNS917521 RXO917518:RXO917521 SHK917518:SHK917521 SRG917518:SRG917521 TBC917518:TBC917521 TKY917518:TKY917521 TUU917518:TUU917521 UEQ917518:UEQ917521 UOM917518:UOM917521 UYI917518:UYI917521 VIE917518:VIE917521 VSA917518:VSA917521 WBW917518:WBW917521 WLS917518:WLS917521 WVO917518:WVO917521 G983054:G983057 JC983054:JC983057 SY983054:SY983057 ACU983054:ACU983057 AMQ983054:AMQ983057 AWM983054:AWM983057 BGI983054:BGI983057 BQE983054:BQE983057 CAA983054:CAA983057 CJW983054:CJW983057 CTS983054:CTS983057 DDO983054:DDO983057 DNK983054:DNK983057 DXG983054:DXG983057 EHC983054:EHC983057 EQY983054:EQY983057 FAU983054:FAU983057 FKQ983054:FKQ983057 FUM983054:FUM983057 GEI983054:GEI983057 GOE983054:GOE983057 GYA983054:GYA983057 HHW983054:HHW983057 HRS983054:HRS983057 IBO983054:IBO983057 ILK983054:ILK983057 IVG983054:IVG983057 JFC983054:JFC983057 JOY983054:JOY983057 JYU983054:JYU983057 KIQ983054:KIQ983057 KSM983054:KSM983057 LCI983054:LCI983057 LME983054:LME983057 LWA983054:LWA983057 MFW983054:MFW983057 MPS983054:MPS983057 MZO983054:MZO983057 NJK983054:NJK983057 NTG983054:NTG983057 ODC983054:ODC983057 OMY983054:OMY983057 OWU983054:OWU983057 PGQ983054:PGQ983057 PQM983054:PQM983057 QAI983054:QAI983057 QKE983054:QKE983057 QUA983054:QUA983057 RDW983054:RDW983057 RNS983054:RNS983057 RXO983054:RXO983057 SHK983054:SHK983057 SRG983054:SRG983057 TBC983054:TBC983057 TKY983054:TKY983057 TUU983054:TUU983057 UEQ983054:UEQ983057 UOM983054:UOM983057 UYI983054:UYI983057 VIE983054:VIE983057 VSA983054:VSA983057 WBW983054:WBW983057 WLS983054:WLS983057 WVO983054:WVO983057">
      <formula1>-99999999</formula1>
      <formula2>999999999</formula2>
    </dataValidation>
  </dataValidations>
  <hyperlinks>
    <hyperlink ref="F9" location="'Список листов'!A1" tooltip="К списку листов" display="Список листов"/>
    <hyperlink ref="F20" location="'ТС доступ'!A1" display="Добавить систему теплоснабжения"/>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D71"/>
  <sheetViews>
    <sheetView tabSelected="1" topLeftCell="F7" workbookViewId="0">
      <selection activeCell="K48" sqref="K48"/>
    </sheetView>
  </sheetViews>
  <sheetFormatPr defaultRowHeight="11.25"/>
  <cols>
    <col min="1" max="2" width="2.7109375" style="89" hidden="1" customWidth="1"/>
    <col min="3" max="4" width="2.7109375" style="89" customWidth="1"/>
    <col min="5" max="5" width="6.85546875" style="89" customWidth="1"/>
    <col min="6" max="6" width="50.7109375" style="89" customWidth="1"/>
    <col min="7" max="7" width="30.7109375" style="89" customWidth="1"/>
    <col min="8" max="8" width="15.7109375" style="89" customWidth="1"/>
    <col min="9" max="11" width="40.7109375" style="89" customWidth="1"/>
    <col min="12" max="256" width="9.140625" style="89"/>
    <col min="257" max="258" width="0" style="89" hidden="1" customWidth="1"/>
    <col min="259" max="260" width="2.7109375" style="89" customWidth="1"/>
    <col min="261" max="261" width="6.85546875" style="89" customWidth="1"/>
    <col min="262" max="262" width="50.7109375" style="89" customWidth="1"/>
    <col min="263" max="263" width="30.7109375" style="89" customWidth="1"/>
    <col min="264" max="264" width="15.7109375" style="89" customWidth="1"/>
    <col min="265" max="265" width="40.7109375" style="89" customWidth="1"/>
    <col min="266" max="266" width="14.7109375" style="89" customWidth="1"/>
    <col min="267" max="267" width="2.7109375" style="89" customWidth="1"/>
    <col min="268" max="512" width="9.140625" style="89"/>
    <col min="513" max="514" width="0" style="89" hidden="1" customWidth="1"/>
    <col min="515" max="516" width="2.7109375" style="89" customWidth="1"/>
    <col min="517" max="517" width="6.85546875" style="89" customWidth="1"/>
    <col min="518" max="518" width="50.7109375" style="89" customWidth="1"/>
    <col min="519" max="519" width="30.7109375" style="89" customWidth="1"/>
    <col min="520" max="520" width="15.7109375" style="89" customWidth="1"/>
    <col min="521" max="521" width="40.7109375" style="89" customWidth="1"/>
    <col min="522" max="522" width="14.7109375" style="89" customWidth="1"/>
    <col min="523" max="523" width="2.7109375" style="89" customWidth="1"/>
    <col min="524" max="768" width="9.140625" style="89"/>
    <col min="769" max="770" width="0" style="89" hidden="1" customWidth="1"/>
    <col min="771" max="772" width="2.7109375" style="89" customWidth="1"/>
    <col min="773" max="773" width="6.85546875" style="89" customWidth="1"/>
    <col min="774" max="774" width="50.7109375" style="89" customWidth="1"/>
    <col min="775" max="775" width="30.7109375" style="89" customWidth="1"/>
    <col min="776" max="776" width="15.7109375" style="89" customWidth="1"/>
    <col min="777" max="777" width="40.7109375" style="89" customWidth="1"/>
    <col min="778" max="778" width="14.7109375" style="89" customWidth="1"/>
    <col min="779" max="779" width="2.7109375" style="89" customWidth="1"/>
    <col min="780" max="1024" width="9.140625" style="89"/>
    <col min="1025" max="1026" width="0" style="89" hidden="1" customWidth="1"/>
    <col min="1027" max="1028" width="2.7109375" style="89" customWidth="1"/>
    <col min="1029" max="1029" width="6.85546875" style="89" customWidth="1"/>
    <col min="1030" max="1030" width="50.7109375" style="89" customWidth="1"/>
    <col min="1031" max="1031" width="30.7109375" style="89" customWidth="1"/>
    <col min="1032" max="1032" width="15.7109375" style="89" customWidth="1"/>
    <col min="1033" max="1033" width="40.7109375" style="89" customWidth="1"/>
    <col min="1034" max="1034" width="14.7109375" style="89" customWidth="1"/>
    <col min="1035" max="1035" width="2.7109375" style="89" customWidth="1"/>
    <col min="1036" max="1280" width="9.140625" style="89"/>
    <col min="1281" max="1282" width="0" style="89" hidden="1" customWidth="1"/>
    <col min="1283" max="1284" width="2.7109375" style="89" customWidth="1"/>
    <col min="1285" max="1285" width="6.85546875" style="89" customWidth="1"/>
    <col min="1286" max="1286" width="50.7109375" style="89" customWidth="1"/>
    <col min="1287" max="1287" width="30.7109375" style="89" customWidth="1"/>
    <col min="1288" max="1288" width="15.7109375" style="89" customWidth="1"/>
    <col min="1289" max="1289" width="40.7109375" style="89" customWidth="1"/>
    <col min="1290" max="1290" width="14.7109375" style="89" customWidth="1"/>
    <col min="1291" max="1291" width="2.7109375" style="89" customWidth="1"/>
    <col min="1292" max="1536" width="9.140625" style="89"/>
    <col min="1537" max="1538" width="0" style="89" hidden="1" customWidth="1"/>
    <col min="1539" max="1540" width="2.7109375" style="89" customWidth="1"/>
    <col min="1541" max="1541" width="6.85546875" style="89" customWidth="1"/>
    <col min="1542" max="1542" width="50.7109375" style="89" customWidth="1"/>
    <col min="1543" max="1543" width="30.7109375" style="89" customWidth="1"/>
    <col min="1544" max="1544" width="15.7109375" style="89" customWidth="1"/>
    <col min="1545" max="1545" width="40.7109375" style="89" customWidth="1"/>
    <col min="1546" max="1546" width="14.7109375" style="89" customWidth="1"/>
    <col min="1547" max="1547" width="2.7109375" style="89" customWidth="1"/>
    <col min="1548" max="1792" width="9.140625" style="89"/>
    <col min="1793" max="1794" width="0" style="89" hidden="1" customWidth="1"/>
    <col min="1795" max="1796" width="2.7109375" style="89" customWidth="1"/>
    <col min="1797" max="1797" width="6.85546875" style="89" customWidth="1"/>
    <col min="1798" max="1798" width="50.7109375" style="89" customWidth="1"/>
    <col min="1799" max="1799" width="30.7109375" style="89" customWidth="1"/>
    <col min="1800" max="1800" width="15.7109375" style="89" customWidth="1"/>
    <col min="1801" max="1801" width="40.7109375" style="89" customWidth="1"/>
    <col min="1802" max="1802" width="14.7109375" style="89" customWidth="1"/>
    <col min="1803" max="1803" width="2.7109375" style="89" customWidth="1"/>
    <col min="1804" max="2048" width="9.140625" style="89"/>
    <col min="2049" max="2050" width="0" style="89" hidden="1" customWidth="1"/>
    <col min="2051" max="2052" width="2.7109375" style="89" customWidth="1"/>
    <col min="2053" max="2053" width="6.85546875" style="89" customWidth="1"/>
    <col min="2054" max="2054" width="50.7109375" style="89" customWidth="1"/>
    <col min="2055" max="2055" width="30.7109375" style="89" customWidth="1"/>
    <col min="2056" max="2056" width="15.7109375" style="89" customWidth="1"/>
    <col min="2057" max="2057" width="40.7109375" style="89" customWidth="1"/>
    <col min="2058" max="2058" width="14.7109375" style="89" customWidth="1"/>
    <col min="2059" max="2059" width="2.7109375" style="89" customWidth="1"/>
    <col min="2060" max="2304" width="9.140625" style="89"/>
    <col min="2305" max="2306" width="0" style="89" hidden="1" customWidth="1"/>
    <col min="2307" max="2308" width="2.7109375" style="89" customWidth="1"/>
    <col min="2309" max="2309" width="6.85546875" style="89" customWidth="1"/>
    <col min="2310" max="2310" width="50.7109375" style="89" customWidth="1"/>
    <col min="2311" max="2311" width="30.7109375" style="89" customWidth="1"/>
    <col min="2312" max="2312" width="15.7109375" style="89" customWidth="1"/>
    <col min="2313" max="2313" width="40.7109375" style="89" customWidth="1"/>
    <col min="2314" max="2314" width="14.7109375" style="89" customWidth="1"/>
    <col min="2315" max="2315" width="2.7109375" style="89" customWidth="1"/>
    <col min="2316" max="2560" width="9.140625" style="89"/>
    <col min="2561" max="2562" width="0" style="89" hidden="1" customWidth="1"/>
    <col min="2563" max="2564" width="2.7109375" style="89" customWidth="1"/>
    <col min="2565" max="2565" width="6.85546875" style="89" customWidth="1"/>
    <col min="2566" max="2566" width="50.7109375" style="89" customWidth="1"/>
    <col min="2567" max="2567" width="30.7109375" style="89" customWidth="1"/>
    <col min="2568" max="2568" width="15.7109375" style="89" customWidth="1"/>
    <col min="2569" max="2569" width="40.7109375" style="89" customWidth="1"/>
    <col min="2570" max="2570" width="14.7109375" style="89" customWidth="1"/>
    <col min="2571" max="2571" width="2.7109375" style="89" customWidth="1"/>
    <col min="2572" max="2816" width="9.140625" style="89"/>
    <col min="2817" max="2818" width="0" style="89" hidden="1" customWidth="1"/>
    <col min="2819" max="2820" width="2.7109375" style="89" customWidth="1"/>
    <col min="2821" max="2821" width="6.85546875" style="89" customWidth="1"/>
    <col min="2822" max="2822" width="50.7109375" style="89" customWidth="1"/>
    <col min="2823" max="2823" width="30.7109375" style="89" customWidth="1"/>
    <col min="2824" max="2824" width="15.7109375" style="89" customWidth="1"/>
    <col min="2825" max="2825" width="40.7109375" style="89" customWidth="1"/>
    <col min="2826" max="2826" width="14.7109375" style="89" customWidth="1"/>
    <col min="2827" max="2827" width="2.7109375" style="89" customWidth="1"/>
    <col min="2828" max="3072" width="9.140625" style="89"/>
    <col min="3073" max="3074" width="0" style="89" hidden="1" customWidth="1"/>
    <col min="3075" max="3076" width="2.7109375" style="89" customWidth="1"/>
    <col min="3077" max="3077" width="6.85546875" style="89" customWidth="1"/>
    <col min="3078" max="3078" width="50.7109375" style="89" customWidth="1"/>
    <col min="3079" max="3079" width="30.7109375" style="89" customWidth="1"/>
    <col min="3080" max="3080" width="15.7109375" style="89" customWidth="1"/>
    <col min="3081" max="3081" width="40.7109375" style="89" customWidth="1"/>
    <col min="3082" max="3082" width="14.7109375" style="89" customWidth="1"/>
    <col min="3083" max="3083" width="2.7109375" style="89" customWidth="1"/>
    <col min="3084" max="3328" width="9.140625" style="89"/>
    <col min="3329" max="3330" width="0" style="89" hidden="1" customWidth="1"/>
    <col min="3331" max="3332" width="2.7109375" style="89" customWidth="1"/>
    <col min="3333" max="3333" width="6.85546875" style="89" customWidth="1"/>
    <col min="3334" max="3334" width="50.7109375" style="89" customWidth="1"/>
    <col min="3335" max="3335" width="30.7109375" style="89" customWidth="1"/>
    <col min="3336" max="3336" width="15.7109375" style="89" customWidth="1"/>
    <col min="3337" max="3337" width="40.7109375" style="89" customWidth="1"/>
    <col min="3338" max="3338" width="14.7109375" style="89" customWidth="1"/>
    <col min="3339" max="3339" width="2.7109375" style="89" customWidth="1"/>
    <col min="3340" max="3584" width="9.140625" style="89"/>
    <col min="3585" max="3586" width="0" style="89" hidden="1" customWidth="1"/>
    <col min="3587" max="3588" width="2.7109375" style="89" customWidth="1"/>
    <col min="3589" max="3589" width="6.85546875" style="89" customWidth="1"/>
    <col min="3590" max="3590" width="50.7109375" style="89" customWidth="1"/>
    <col min="3591" max="3591" width="30.7109375" style="89" customWidth="1"/>
    <col min="3592" max="3592" width="15.7109375" style="89" customWidth="1"/>
    <col min="3593" max="3593" width="40.7109375" style="89" customWidth="1"/>
    <col min="3594" max="3594" width="14.7109375" style="89" customWidth="1"/>
    <col min="3595" max="3595" width="2.7109375" style="89" customWidth="1"/>
    <col min="3596" max="3840" width="9.140625" style="89"/>
    <col min="3841" max="3842" width="0" style="89" hidden="1" customWidth="1"/>
    <col min="3843" max="3844" width="2.7109375" style="89" customWidth="1"/>
    <col min="3845" max="3845" width="6.85546875" style="89" customWidth="1"/>
    <col min="3846" max="3846" width="50.7109375" style="89" customWidth="1"/>
    <col min="3847" max="3847" width="30.7109375" style="89" customWidth="1"/>
    <col min="3848" max="3848" width="15.7109375" style="89" customWidth="1"/>
    <col min="3849" max="3849" width="40.7109375" style="89" customWidth="1"/>
    <col min="3850" max="3850" width="14.7109375" style="89" customWidth="1"/>
    <col min="3851" max="3851" width="2.7109375" style="89" customWidth="1"/>
    <col min="3852" max="4096" width="9.140625" style="89"/>
    <col min="4097" max="4098" width="0" style="89" hidden="1" customWidth="1"/>
    <col min="4099" max="4100" width="2.7109375" style="89" customWidth="1"/>
    <col min="4101" max="4101" width="6.85546875" style="89" customWidth="1"/>
    <col min="4102" max="4102" width="50.7109375" style="89" customWidth="1"/>
    <col min="4103" max="4103" width="30.7109375" style="89" customWidth="1"/>
    <col min="4104" max="4104" width="15.7109375" style="89" customWidth="1"/>
    <col min="4105" max="4105" width="40.7109375" style="89" customWidth="1"/>
    <col min="4106" max="4106" width="14.7109375" style="89" customWidth="1"/>
    <col min="4107" max="4107" width="2.7109375" style="89" customWidth="1"/>
    <col min="4108" max="4352" width="9.140625" style="89"/>
    <col min="4353" max="4354" width="0" style="89" hidden="1" customWidth="1"/>
    <col min="4355" max="4356" width="2.7109375" style="89" customWidth="1"/>
    <col min="4357" max="4357" width="6.85546875" style="89" customWidth="1"/>
    <col min="4358" max="4358" width="50.7109375" style="89" customWidth="1"/>
    <col min="4359" max="4359" width="30.7109375" style="89" customWidth="1"/>
    <col min="4360" max="4360" width="15.7109375" style="89" customWidth="1"/>
    <col min="4361" max="4361" width="40.7109375" style="89" customWidth="1"/>
    <col min="4362" max="4362" width="14.7109375" style="89" customWidth="1"/>
    <col min="4363" max="4363" width="2.7109375" style="89" customWidth="1"/>
    <col min="4364" max="4608" width="9.140625" style="89"/>
    <col min="4609" max="4610" width="0" style="89" hidden="1" customWidth="1"/>
    <col min="4611" max="4612" width="2.7109375" style="89" customWidth="1"/>
    <col min="4613" max="4613" width="6.85546875" style="89" customWidth="1"/>
    <col min="4614" max="4614" width="50.7109375" style="89" customWidth="1"/>
    <col min="4615" max="4615" width="30.7109375" style="89" customWidth="1"/>
    <col min="4616" max="4616" width="15.7109375" style="89" customWidth="1"/>
    <col min="4617" max="4617" width="40.7109375" style="89" customWidth="1"/>
    <col min="4618" max="4618" width="14.7109375" style="89" customWidth="1"/>
    <col min="4619" max="4619" width="2.7109375" style="89" customWidth="1"/>
    <col min="4620" max="4864" width="9.140625" style="89"/>
    <col min="4865" max="4866" width="0" style="89" hidden="1" customWidth="1"/>
    <col min="4867" max="4868" width="2.7109375" style="89" customWidth="1"/>
    <col min="4869" max="4869" width="6.85546875" style="89" customWidth="1"/>
    <col min="4870" max="4870" width="50.7109375" style="89" customWidth="1"/>
    <col min="4871" max="4871" width="30.7109375" style="89" customWidth="1"/>
    <col min="4872" max="4872" width="15.7109375" style="89" customWidth="1"/>
    <col min="4873" max="4873" width="40.7109375" style="89" customWidth="1"/>
    <col min="4874" max="4874" width="14.7109375" style="89" customWidth="1"/>
    <col min="4875" max="4875" width="2.7109375" style="89" customWidth="1"/>
    <col min="4876" max="5120" width="9.140625" style="89"/>
    <col min="5121" max="5122" width="0" style="89" hidden="1" customWidth="1"/>
    <col min="5123" max="5124" width="2.7109375" style="89" customWidth="1"/>
    <col min="5125" max="5125" width="6.85546875" style="89" customWidth="1"/>
    <col min="5126" max="5126" width="50.7109375" style="89" customWidth="1"/>
    <col min="5127" max="5127" width="30.7109375" style="89" customWidth="1"/>
    <col min="5128" max="5128" width="15.7109375" style="89" customWidth="1"/>
    <col min="5129" max="5129" width="40.7109375" style="89" customWidth="1"/>
    <col min="5130" max="5130" width="14.7109375" style="89" customWidth="1"/>
    <col min="5131" max="5131" width="2.7109375" style="89" customWidth="1"/>
    <col min="5132" max="5376" width="9.140625" style="89"/>
    <col min="5377" max="5378" width="0" style="89" hidden="1" customWidth="1"/>
    <col min="5379" max="5380" width="2.7109375" style="89" customWidth="1"/>
    <col min="5381" max="5381" width="6.85546875" style="89" customWidth="1"/>
    <col min="5382" max="5382" width="50.7109375" style="89" customWidth="1"/>
    <col min="5383" max="5383" width="30.7109375" style="89" customWidth="1"/>
    <col min="5384" max="5384" width="15.7109375" style="89" customWidth="1"/>
    <col min="5385" max="5385" width="40.7109375" style="89" customWidth="1"/>
    <col min="5386" max="5386" width="14.7109375" style="89" customWidth="1"/>
    <col min="5387" max="5387" width="2.7109375" style="89" customWidth="1"/>
    <col min="5388" max="5632" width="9.140625" style="89"/>
    <col min="5633" max="5634" width="0" style="89" hidden="1" customWidth="1"/>
    <col min="5635" max="5636" width="2.7109375" style="89" customWidth="1"/>
    <col min="5637" max="5637" width="6.85546875" style="89" customWidth="1"/>
    <col min="5638" max="5638" width="50.7109375" style="89" customWidth="1"/>
    <col min="5639" max="5639" width="30.7109375" style="89" customWidth="1"/>
    <col min="5640" max="5640" width="15.7109375" style="89" customWidth="1"/>
    <col min="5641" max="5641" width="40.7109375" style="89" customWidth="1"/>
    <col min="5642" max="5642" width="14.7109375" style="89" customWidth="1"/>
    <col min="5643" max="5643" width="2.7109375" style="89" customWidth="1"/>
    <col min="5644" max="5888" width="9.140625" style="89"/>
    <col min="5889" max="5890" width="0" style="89" hidden="1" customWidth="1"/>
    <col min="5891" max="5892" width="2.7109375" style="89" customWidth="1"/>
    <col min="5893" max="5893" width="6.85546875" style="89" customWidth="1"/>
    <col min="5894" max="5894" width="50.7109375" style="89" customWidth="1"/>
    <col min="5895" max="5895" width="30.7109375" style="89" customWidth="1"/>
    <col min="5896" max="5896" width="15.7109375" style="89" customWidth="1"/>
    <col min="5897" max="5897" width="40.7109375" style="89" customWidth="1"/>
    <col min="5898" max="5898" width="14.7109375" style="89" customWidth="1"/>
    <col min="5899" max="5899" width="2.7109375" style="89" customWidth="1"/>
    <col min="5900" max="6144" width="9.140625" style="89"/>
    <col min="6145" max="6146" width="0" style="89" hidden="1" customWidth="1"/>
    <col min="6147" max="6148" width="2.7109375" style="89" customWidth="1"/>
    <col min="6149" max="6149" width="6.85546875" style="89" customWidth="1"/>
    <col min="6150" max="6150" width="50.7109375" style="89" customWidth="1"/>
    <col min="6151" max="6151" width="30.7109375" style="89" customWidth="1"/>
    <col min="6152" max="6152" width="15.7109375" style="89" customWidth="1"/>
    <col min="6153" max="6153" width="40.7109375" style="89" customWidth="1"/>
    <col min="6154" max="6154" width="14.7109375" style="89" customWidth="1"/>
    <col min="6155" max="6155" width="2.7109375" style="89" customWidth="1"/>
    <col min="6156" max="6400" width="9.140625" style="89"/>
    <col min="6401" max="6402" width="0" style="89" hidden="1" customWidth="1"/>
    <col min="6403" max="6404" width="2.7109375" style="89" customWidth="1"/>
    <col min="6405" max="6405" width="6.85546875" style="89" customWidth="1"/>
    <col min="6406" max="6406" width="50.7109375" style="89" customWidth="1"/>
    <col min="6407" max="6407" width="30.7109375" style="89" customWidth="1"/>
    <col min="6408" max="6408" width="15.7109375" style="89" customWidth="1"/>
    <col min="6409" max="6409" width="40.7109375" style="89" customWidth="1"/>
    <col min="6410" max="6410" width="14.7109375" style="89" customWidth="1"/>
    <col min="6411" max="6411" width="2.7109375" style="89" customWidth="1"/>
    <col min="6412" max="6656" width="9.140625" style="89"/>
    <col min="6657" max="6658" width="0" style="89" hidden="1" customWidth="1"/>
    <col min="6659" max="6660" width="2.7109375" style="89" customWidth="1"/>
    <col min="6661" max="6661" width="6.85546875" style="89" customWidth="1"/>
    <col min="6662" max="6662" width="50.7109375" style="89" customWidth="1"/>
    <col min="6663" max="6663" width="30.7109375" style="89" customWidth="1"/>
    <col min="6664" max="6664" width="15.7109375" style="89" customWidth="1"/>
    <col min="6665" max="6665" width="40.7109375" style="89" customWidth="1"/>
    <col min="6666" max="6666" width="14.7109375" style="89" customWidth="1"/>
    <col min="6667" max="6667" width="2.7109375" style="89" customWidth="1"/>
    <col min="6668" max="6912" width="9.140625" style="89"/>
    <col min="6913" max="6914" width="0" style="89" hidden="1" customWidth="1"/>
    <col min="6915" max="6916" width="2.7109375" style="89" customWidth="1"/>
    <col min="6917" max="6917" width="6.85546875" style="89" customWidth="1"/>
    <col min="6918" max="6918" width="50.7109375" style="89" customWidth="1"/>
    <col min="6919" max="6919" width="30.7109375" style="89" customWidth="1"/>
    <col min="6920" max="6920" width="15.7109375" style="89" customWidth="1"/>
    <col min="6921" max="6921" width="40.7109375" style="89" customWidth="1"/>
    <col min="6922" max="6922" width="14.7109375" style="89" customWidth="1"/>
    <col min="6923" max="6923" width="2.7109375" style="89" customWidth="1"/>
    <col min="6924" max="7168" width="9.140625" style="89"/>
    <col min="7169" max="7170" width="0" style="89" hidden="1" customWidth="1"/>
    <col min="7171" max="7172" width="2.7109375" style="89" customWidth="1"/>
    <col min="7173" max="7173" width="6.85546875" style="89" customWidth="1"/>
    <col min="7174" max="7174" width="50.7109375" style="89" customWidth="1"/>
    <col min="7175" max="7175" width="30.7109375" style="89" customWidth="1"/>
    <col min="7176" max="7176" width="15.7109375" style="89" customWidth="1"/>
    <col min="7177" max="7177" width="40.7109375" style="89" customWidth="1"/>
    <col min="7178" max="7178" width="14.7109375" style="89" customWidth="1"/>
    <col min="7179" max="7179" width="2.7109375" style="89" customWidth="1"/>
    <col min="7180" max="7424" width="9.140625" style="89"/>
    <col min="7425" max="7426" width="0" style="89" hidden="1" customWidth="1"/>
    <col min="7427" max="7428" width="2.7109375" style="89" customWidth="1"/>
    <col min="7429" max="7429" width="6.85546875" style="89" customWidth="1"/>
    <col min="7430" max="7430" width="50.7109375" style="89" customWidth="1"/>
    <col min="7431" max="7431" width="30.7109375" style="89" customWidth="1"/>
    <col min="7432" max="7432" width="15.7109375" style="89" customWidth="1"/>
    <col min="7433" max="7433" width="40.7109375" style="89" customWidth="1"/>
    <col min="7434" max="7434" width="14.7109375" style="89" customWidth="1"/>
    <col min="7435" max="7435" width="2.7109375" style="89" customWidth="1"/>
    <col min="7436" max="7680" width="9.140625" style="89"/>
    <col min="7681" max="7682" width="0" style="89" hidden="1" customWidth="1"/>
    <col min="7683" max="7684" width="2.7109375" style="89" customWidth="1"/>
    <col min="7685" max="7685" width="6.85546875" style="89" customWidth="1"/>
    <col min="7686" max="7686" width="50.7109375" style="89" customWidth="1"/>
    <col min="7687" max="7687" width="30.7109375" style="89" customWidth="1"/>
    <col min="7688" max="7688" width="15.7109375" style="89" customWidth="1"/>
    <col min="7689" max="7689" width="40.7109375" style="89" customWidth="1"/>
    <col min="7690" max="7690" width="14.7109375" style="89" customWidth="1"/>
    <col min="7691" max="7691" width="2.7109375" style="89" customWidth="1"/>
    <col min="7692" max="7936" width="9.140625" style="89"/>
    <col min="7937" max="7938" width="0" style="89" hidden="1" customWidth="1"/>
    <col min="7939" max="7940" width="2.7109375" style="89" customWidth="1"/>
    <col min="7941" max="7941" width="6.85546875" style="89" customWidth="1"/>
    <col min="7942" max="7942" width="50.7109375" style="89" customWidth="1"/>
    <col min="7943" max="7943" width="30.7109375" style="89" customWidth="1"/>
    <col min="7944" max="7944" width="15.7109375" style="89" customWidth="1"/>
    <col min="7945" max="7945" width="40.7109375" style="89" customWidth="1"/>
    <col min="7946" max="7946" width="14.7109375" style="89" customWidth="1"/>
    <col min="7947" max="7947" width="2.7109375" style="89" customWidth="1"/>
    <col min="7948" max="8192" width="9.140625" style="89"/>
    <col min="8193" max="8194" width="0" style="89" hidden="1" customWidth="1"/>
    <col min="8195" max="8196" width="2.7109375" style="89" customWidth="1"/>
    <col min="8197" max="8197" width="6.85546875" style="89" customWidth="1"/>
    <col min="8198" max="8198" width="50.7109375" style="89" customWidth="1"/>
    <col min="8199" max="8199" width="30.7109375" style="89" customWidth="1"/>
    <col min="8200" max="8200" width="15.7109375" style="89" customWidth="1"/>
    <col min="8201" max="8201" width="40.7109375" style="89" customWidth="1"/>
    <col min="8202" max="8202" width="14.7109375" style="89" customWidth="1"/>
    <col min="8203" max="8203" width="2.7109375" style="89" customWidth="1"/>
    <col min="8204" max="8448" width="9.140625" style="89"/>
    <col min="8449" max="8450" width="0" style="89" hidden="1" customWidth="1"/>
    <col min="8451" max="8452" width="2.7109375" style="89" customWidth="1"/>
    <col min="8453" max="8453" width="6.85546875" style="89" customWidth="1"/>
    <col min="8454" max="8454" width="50.7109375" style="89" customWidth="1"/>
    <col min="8455" max="8455" width="30.7109375" style="89" customWidth="1"/>
    <col min="8456" max="8456" width="15.7109375" style="89" customWidth="1"/>
    <col min="8457" max="8457" width="40.7109375" style="89" customWidth="1"/>
    <col min="8458" max="8458" width="14.7109375" style="89" customWidth="1"/>
    <col min="8459" max="8459" width="2.7109375" style="89" customWidth="1"/>
    <col min="8460" max="8704" width="9.140625" style="89"/>
    <col min="8705" max="8706" width="0" style="89" hidden="1" customWidth="1"/>
    <col min="8707" max="8708" width="2.7109375" style="89" customWidth="1"/>
    <col min="8709" max="8709" width="6.85546875" style="89" customWidth="1"/>
    <col min="8710" max="8710" width="50.7109375" style="89" customWidth="1"/>
    <col min="8711" max="8711" width="30.7109375" style="89" customWidth="1"/>
    <col min="8712" max="8712" width="15.7109375" style="89" customWidth="1"/>
    <col min="8713" max="8713" width="40.7109375" style="89" customWidth="1"/>
    <col min="8714" max="8714" width="14.7109375" style="89" customWidth="1"/>
    <col min="8715" max="8715" width="2.7109375" style="89" customWidth="1"/>
    <col min="8716" max="8960" width="9.140625" style="89"/>
    <col min="8961" max="8962" width="0" style="89" hidden="1" customWidth="1"/>
    <col min="8963" max="8964" width="2.7109375" style="89" customWidth="1"/>
    <col min="8965" max="8965" width="6.85546875" style="89" customWidth="1"/>
    <col min="8966" max="8966" width="50.7109375" style="89" customWidth="1"/>
    <col min="8967" max="8967" width="30.7109375" style="89" customWidth="1"/>
    <col min="8968" max="8968" width="15.7109375" style="89" customWidth="1"/>
    <col min="8969" max="8969" width="40.7109375" style="89" customWidth="1"/>
    <col min="8970" max="8970" width="14.7109375" style="89" customWidth="1"/>
    <col min="8971" max="8971" width="2.7109375" style="89" customWidth="1"/>
    <col min="8972" max="9216" width="9.140625" style="89"/>
    <col min="9217" max="9218" width="0" style="89" hidden="1" customWidth="1"/>
    <col min="9219" max="9220" width="2.7109375" style="89" customWidth="1"/>
    <col min="9221" max="9221" width="6.85546875" style="89" customWidth="1"/>
    <col min="9222" max="9222" width="50.7109375" style="89" customWidth="1"/>
    <col min="9223" max="9223" width="30.7109375" style="89" customWidth="1"/>
    <col min="9224" max="9224" width="15.7109375" style="89" customWidth="1"/>
    <col min="9225" max="9225" width="40.7109375" style="89" customWidth="1"/>
    <col min="9226" max="9226" width="14.7109375" style="89" customWidth="1"/>
    <col min="9227" max="9227" width="2.7109375" style="89" customWidth="1"/>
    <col min="9228" max="9472" width="9.140625" style="89"/>
    <col min="9473" max="9474" width="0" style="89" hidden="1" customWidth="1"/>
    <col min="9475" max="9476" width="2.7109375" style="89" customWidth="1"/>
    <col min="9477" max="9477" width="6.85546875" style="89" customWidth="1"/>
    <col min="9478" max="9478" width="50.7109375" style="89" customWidth="1"/>
    <col min="9479" max="9479" width="30.7109375" style="89" customWidth="1"/>
    <col min="9480" max="9480" width="15.7109375" style="89" customWidth="1"/>
    <col min="9481" max="9481" width="40.7109375" style="89" customWidth="1"/>
    <col min="9482" max="9482" width="14.7109375" style="89" customWidth="1"/>
    <col min="9483" max="9483" width="2.7109375" style="89" customWidth="1"/>
    <col min="9484" max="9728" width="9.140625" style="89"/>
    <col min="9729" max="9730" width="0" style="89" hidden="1" customWidth="1"/>
    <col min="9731" max="9732" width="2.7109375" style="89" customWidth="1"/>
    <col min="9733" max="9733" width="6.85546875" style="89" customWidth="1"/>
    <col min="9734" max="9734" width="50.7109375" style="89" customWidth="1"/>
    <col min="9735" max="9735" width="30.7109375" style="89" customWidth="1"/>
    <col min="9736" max="9736" width="15.7109375" style="89" customWidth="1"/>
    <col min="9737" max="9737" width="40.7109375" style="89" customWidth="1"/>
    <col min="9738" max="9738" width="14.7109375" style="89" customWidth="1"/>
    <col min="9739" max="9739" width="2.7109375" style="89" customWidth="1"/>
    <col min="9740" max="9984" width="9.140625" style="89"/>
    <col min="9985" max="9986" width="0" style="89" hidden="1" customWidth="1"/>
    <col min="9987" max="9988" width="2.7109375" style="89" customWidth="1"/>
    <col min="9989" max="9989" width="6.85546875" style="89" customWidth="1"/>
    <col min="9990" max="9990" width="50.7109375" style="89" customWidth="1"/>
    <col min="9991" max="9991" width="30.7109375" style="89" customWidth="1"/>
    <col min="9992" max="9992" width="15.7109375" style="89" customWidth="1"/>
    <col min="9993" max="9993" width="40.7109375" style="89" customWidth="1"/>
    <col min="9994" max="9994" width="14.7109375" style="89" customWidth="1"/>
    <col min="9995" max="9995" width="2.7109375" style="89" customWidth="1"/>
    <col min="9996" max="10240" width="9.140625" style="89"/>
    <col min="10241" max="10242" width="0" style="89" hidden="1" customWidth="1"/>
    <col min="10243" max="10244" width="2.7109375" style="89" customWidth="1"/>
    <col min="10245" max="10245" width="6.85546875" style="89" customWidth="1"/>
    <col min="10246" max="10246" width="50.7109375" style="89" customWidth="1"/>
    <col min="10247" max="10247" width="30.7109375" style="89" customWidth="1"/>
    <col min="10248" max="10248" width="15.7109375" style="89" customWidth="1"/>
    <col min="10249" max="10249" width="40.7109375" style="89" customWidth="1"/>
    <col min="10250" max="10250" width="14.7109375" style="89" customWidth="1"/>
    <col min="10251" max="10251" width="2.7109375" style="89" customWidth="1"/>
    <col min="10252" max="10496" width="9.140625" style="89"/>
    <col min="10497" max="10498" width="0" style="89" hidden="1" customWidth="1"/>
    <col min="10499" max="10500" width="2.7109375" style="89" customWidth="1"/>
    <col min="10501" max="10501" width="6.85546875" style="89" customWidth="1"/>
    <col min="10502" max="10502" width="50.7109375" style="89" customWidth="1"/>
    <col min="10503" max="10503" width="30.7109375" style="89" customWidth="1"/>
    <col min="10504" max="10504" width="15.7109375" style="89" customWidth="1"/>
    <col min="10505" max="10505" width="40.7109375" style="89" customWidth="1"/>
    <col min="10506" max="10506" width="14.7109375" style="89" customWidth="1"/>
    <col min="10507" max="10507" width="2.7109375" style="89" customWidth="1"/>
    <col min="10508" max="10752" width="9.140625" style="89"/>
    <col min="10753" max="10754" width="0" style="89" hidden="1" customWidth="1"/>
    <col min="10755" max="10756" width="2.7109375" style="89" customWidth="1"/>
    <col min="10757" max="10757" width="6.85546875" style="89" customWidth="1"/>
    <col min="10758" max="10758" width="50.7109375" style="89" customWidth="1"/>
    <col min="10759" max="10759" width="30.7109375" style="89" customWidth="1"/>
    <col min="10760" max="10760" width="15.7109375" style="89" customWidth="1"/>
    <col min="10761" max="10761" width="40.7109375" style="89" customWidth="1"/>
    <col min="10762" max="10762" width="14.7109375" style="89" customWidth="1"/>
    <col min="10763" max="10763" width="2.7109375" style="89" customWidth="1"/>
    <col min="10764" max="11008" width="9.140625" style="89"/>
    <col min="11009" max="11010" width="0" style="89" hidden="1" customWidth="1"/>
    <col min="11011" max="11012" width="2.7109375" style="89" customWidth="1"/>
    <col min="11013" max="11013" width="6.85546875" style="89" customWidth="1"/>
    <col min="11014" max="11014" width="50.7109375" style="89" customWidth="1"/>
    <col min="11015" max="11015" width="30.7109375" style="89" customWidth="1"/>
    <col min="11016" max="11016" width="15.7109375" style="89" customWidth="1"/>
    <col min="11017" max="11017" width="40.7109375" style="89" customWidth="1"/>
    <col min="11018" max="11018" width="14.7109375" style="89" customWidth="1"/>
    <col min="11019" max="11019" width="2.7109375" style="89" customWidth="1"/>
    <col min="11020" max="11264" width="9.140625" style="89"/>
    <col min="11265" max="11266" width="0" style="89" hidden="1" customWidth="1"/>
    <col min="11267" max="11268" width="2.7109375" style="89" customWidth="1"/>
    <col min="11269" max="11269" width="6.85546875" style="89" customWidth="1"/>
    <col min="11270" max="11270" width="50.7109375" style="89" customWidth="1"/>
    <col min="11271" max="11271" width="30.7109375" style="89" customWidth="1"/>
    <col min="11272" max="11272" width="15.7109375" style="89" customWidth="1"/>
    <col min="11273" max="11273" width="40.7109375" style="89" customWidth="1"/>
    <col min="11274" max="11274" width="14.7109375" style="89" customWidth="1"/>
    <col min="11275" max="11275" width="2.7109375" style="89" customWidth="1"/>
    <col min="11276" max="11520" width="9.140625" style="89"/>
    <col min="11521" max="11522" width="0" style="89" hidden="1" customWidth="1"/>
    <col min="11523" max="11524" width="2.7109375" style="89" customWidth="1"/>
    <col min="11525" max="11525" width="6.85546875" style="89" customWidth="1"/>
    <col min="11526" max="11526" width="50.7109375" style="89" customWidth="1"/>
    <col min="11527" max="11527" width="30.7109375" style="89" customWidth="1"/>
    <col min="11528" max="11528" width="15.7109375" style="89" customWidth="1"/>
    <col min="11529" max="11529" width="40.7109375" style="89" customWidth="1"/>
    <col min="11530" max="11530" width="14.7109375" style="89" customWidth="1"/>
    <col min="11531" max="11531" width="2.7109375" style="89" customWidth="1"/>
    <col min="11532" max="11776" width="9.140625" style="89"/>
    <col min="11777" max="11778" width="0" style="89" hidden="1" customWidth="1"/>
    <col min="11779" max="11780" width="2.7109375" style="89" customWidth="1"/>
    <col min="11781" max="11781" width="6.85546875" style="89" customWidth="1"/>
    <col min="11782" max="11782" width="50.7109375" style="89" customWidth="1"/>
    <col min="11783" max="11783" width="30.7109375" style="89" customWidth="1"/>
    <col min="11784" max="11784" width="15.7109375" style="89" customWidth="1"/>
    <col min="11785" max="11785" width="40.7109375" style="89" customWidth="1"/>
    <col min="11786" max="11786" width="14.7109375" style="89" customWidth="1"/>
    <col min="11787" max="11787" width="2.7109375" style="89" customWidth="1"/>
    <col min="11788" max="12032" width="9.140625" style="89"/>
    <col min="12033" max="12034" width="0" style="89" hidden="1" customWidth="1"/>
    <col min="12035" max="12036" width="2.7109375" style="89" customWidth="1"/>
    <col min="12037" max="12037" width="6.85546875" style="89" customWidth="1"/>
    <col min="12038" max="12038" width="50.7109375" style="89" customWidth="1"/>
    <col min="12039" max="12039" width="30.7109375" style="89" customWidth="1"/>
    <col min="12040" max="12040" width="15.7109375" style="89" customWidth="1"/>
    <col min="12041" max="12041" width="40.7109375" style="89" customWidth="1"/>
    <col min="12042" max="12042" width="14.7109375" style="89" customWidth="1"/>
    <col min="12043" max="12043" width="2.7109375" style="89" customWidth="1"/>
    <col min="12044" max="12288" width="9.140625" style="89"/>
    <col min="12289" max="12290" width="0" style="89" hidden="1" customWidth="1"/>
    <col min="12291" max="12292" width="2.7109375" style="89" customWidth="1"/>
    <col min="12293" max="12293" width="6.85546875" style="89" customWidth="1"/>
    <col min="12294" max="12294" width="50.7109375" style="89" customWidth="1"/>
    <col min="12295" max="12295" width="30.7109375" style="89" customWidth="1"/>
    <col min="12296" max="12296" width="15.7109375" style="89" customWidth="1"/>
    <col min="12297" max="12297" width="40.7109375" style="89" customWidth="1"/>
    <col min="12298" max="12298" width="14.7109375" style="89" customWidth="1"/>
    <col min="12299" max="12299" width="2.7109375" style="89" customWidth="1"/>
    <col min="12300" max="12544" width="9.140625" style="89"/>
    <col min="12545" max="12546" width="0" style="89" hidden="1" customWidth="1"/>
    <col min="12547" max="12548" width="2.7109375" style="89" customWidth="1"/>
    <col min="12549" max="12549" width="6.85546875" style="89" customWidth="1"/>
    <col min="12550" max="12550" width="50.7109375" style="89" customWidth="1"/>
    <col min="12551" max="12551" width="30.7109375" style="89" customWidth="1"/>
    <col min="12552" max="12552" width="15.7109375" style="89" customWidth="1"/>
    <col min="12553" max="12553" width="40.7109375" style="89" customWidth="1"/>
    <col min="12554" max="12554" width="14.7109375" style="89" customWidth="1"/>
    <col min="12555" max="12555" width="2.7109375" style="89" customWidth="1"/>
    <col min="12556" max="12800" width="9.140625" style="89"/>
    <col min="12801" max="12802" width="0" style="89" hidden="1" customWidth="1"/>
    <col min="12803" max="12804" width="2.7109375" style="89" customWidth="1"/>
    <col min="12805" max="12805" width="6.85546875" style="89" customWidth="1"/>
    <col min="12806" max="12806" width="50.7109375" style="89" customWidth="1"/>
    <col min="12807" max="12807" width="30.7109375" style="89" customWidth="1"/>
    <col min="12808" max="12808" width="15.7109375" style="89" customWidth="1"/>
    <col min="12809" max="12809" width="40.7109375" style="89" customWidth="1"/>
    <col min="12810" max="12810" width="14.7109375" style="89" customWidth="1"/>
    <col min="12811" max="12811" width="2.7109375" style="89" customWidth="1"/>
    <col min="12812" max="13056" width="9.140625" style="89"/>
    <col min="13057" max="13058" width="0" style="89" hidden="1" customWidth="1"/>
    <col min="13059" max="13060" width="2.7109375" style="89" customWidth="1"/>
    <col min="13061" max="13061" width="6.85546875" style="89" customWidth="1"/>
    <col min="13062" max="13062" width="50.7109375" style="89" customWidth="1"/>
    <col min="13063" max="13063" width="30.7109375" style="89" customWidth="1"/>
    <col min="13064" max="13064" width="15.7109375" style="89" customWidth="1"/>
    <col min="13065" max="13065" width="40.7109375" style="89" customWidth="1"/>
    <col min="13066" max="13066" width="14.7109375" style="89" customWidth="1"/>
    <col min="13067" max="13067" width="2.7109375" style="89" customWidth="1"/>
    <col min="13068" max="13312" width="9.140625" style="89"/>
    <col min="13313" max="13314" width="0" style="89" hidden="1" customWidth="1"/>
    <col min="13315" max="13316" width="2.7109375" style="89" customWidth="1"/>
    <col min="13317" max="13317" width="6.85546875" style="89" customWidth="1"/>
    <col min="13318" max="13318" width="50.7109375" style="89" customWidth="1"/>
    <col min="13319" max="13319" width="30.7109375" style="89" customWidth="1"/>
    <col min="13320" max="13320" width="15.7109375" style="89" customWidth="1"/>
    <col min="13321" max="13321" width="40.7109375" style="89" customWidth="1"/>
    <col min="13322" max="13322" width="14.7109375" style="89" customWidth="1"/>
    <col min="13323" max="13323" width="2.7109375" style="89" customWidth="1"/>
    <col min="13324" max="13568" width="9.140625" style="89"/>
    <col min="13569" max="13570" width="0" style="89" hidden="1" customWidth="1"/>
    <col min="13571" max="13572" width="2.7109375" style="89" customWidth="1"/>
    <col min="13573" max="13573" width="6.85546875" style="89" customWidth="1"/>
    <col min="13574" max="13574" width="50.7109375" style="89" customWidth="1"/>
    <col min="13575" max="13575" width="30.7109375" style="89" customWidth="1"/>
    <col min="13576" max="13576" width="15.7109375" style="89" customWidth="1"/>
    <col min="13577" max="13577" width="40.7109375" style="89" customWidth="1"/>
    <col min="13578" max="13578" width="14.7109375" style="89" customWidth="1"/>
    <col min="13579" max="13579" width="2.7109375" style="89" customWidth="1"/>
    <col min="13580" max="13824" width="9.140625" style="89"/>
    <col min="13825" max="13826" width="0" style="89" hidden="1" customWidth="1"/>
    <col min="13827" max="13828" width="2.7109375" style="89" customWidth="1"/>
    <col min="13829" max="13829" width="6.85546875" style="89" customWidth="1"/>
    <col min="13830" max="13830" width="50.7109375" style="89" customWidth="1"/>
    <col min="13831" max="13831" width="30.7109375" style="89" customWidth="1"/>
    <col min="13832" max="13832" width="15.7109375" style="89" customWidth="1"/>
    <col min="13833" max="13833" width="40.7109375" style="89" customWidth="1"/>
    <col min="13834" max="13834" width="14.7109375" style="89" customWidth="1"/>
    <col min="13835" max="13835" width="2.7109375" style="89" customWidth="1"/>
    <col min="13836" max="14080" width="9.140625" style="89"/>
    <col min="14081" max="14082" width="0" style="89" hidden="1" customWidth="1"/>
    <col min="14083" max="14084" width="2.7109375" style="89" customWidth="1"/>
    <col min="14085" max="14085" width="6.85546875" style="89" customWidth="1"/>
    <col min="14086" max="14086" width="50.7109375" style="89" customWidth="1"/>
    <col min="14087" max="14087" width="30.7109375" style="89" customWidth="1"/>
    <col min="14088" max="14088" width="15.7109375" style="89" customWidth="1"/>
    <col min="14089" max="14089" width="40.7109375" style="89" customWidth="1"/>
    <col min="14090" max="14090" width="14.7109375" style="89" customWidth="1"/>
    <col min="14091" max="14091" width="2.7109375" style="89" customWidth="1"/>
    <col min="14092" max="14336" width="9.140625" style="89"/>
    <col min="14337" max="14338" width="0" style="89" hidden="1" customWidth="1"/>
    <col min="14339" max="14340" width="2.7109375" style="89" customWidth="1"/>
    <col min="14341" max="14341" width="6.85546875" style="89" customWidth="1"/>
    <col min="14342" max="14342" width="50.7109375" style="89" customWidth="1"/>
    <col min="14343" max="14343" width="30.7109375" style="89" customWidth="1"/>
    <col min="14344" max="14344" width="15.7109375" style="89" customWidth="1"/>
    <col min="14345" max="14345" width="40.7109375" style="89" customWidth="1"/>
    <col min="14346" max="14346" width="14.7109375" style="89" customWidth="1"/>
    <col min="14347" max="14347" width="2.7109375" style="89" customWidth="1"/>
    <col min="14348" max="14592" width="9.140625" style="89"/>
    <col min="14593" max="14594" width="0" style="89" hidden="1" customWidth="1"/>
    <col min="14595" max="14596" width="2.7109375" style="89" customWidth="1"/>
    <col min="14597" max="14597" width="6.85546875" style="89" customWidth="1"/>
    <col min="14598" max="14598" width="50.7109375" style="89" customWidth="1"/>
    <col min="14599" max="14599" width="30.7109375" style="89" customWidth="1"/>
    <col min="14600" max="14600" width="15.7109375" style="89" customWidth="1"/>
    <col min="14601" max="14601" width="40.7109375" style="89" customWidth="1"/>
    <col min="14602" max="14602" width="14.7109375" style="89" customWidth="1"/>
    <col min="14603" max="14603" width="2.7109375" style="89" customWidth="1"/>
    <col min="14604" max="14848" width="9.140625" style="89"/>
    <col min="14849" max="14850" width="0" style="89" hidden="1" customWidth="1"/>
    <col min="14851" max="14852" width="2.7109375" style="89" customWidth="1"/>
    <col min="14853" max="14853" width="6.85546875" style="89" customWidth="1"/>
    <col min="14854" max="14854" width="50.7109375" style="89" customWidth="1"/>
    <col min="14855" max="14855" width="30.7109375" style="89" customWidth="1"/>
    <col min="14856" max="14856" width="15.7109375" style="89" customWidth="1"/>
    <col min="14857" max="14857" width="40.7109375" style="89" customWidth="1"/>
    <col min="14858" max="14858" width="14.7109375" style="89" customWidth="1"/>
    <col min="14859" max="14859" width="2.7109375" style="89" customWidth="1"/>
    <col min="14860" max="15104" width="9.140625" style="89"/>
    <col min="15105" max="15106" width="0" style="89" hidden="1" customWidth="1"/>
    <col min="15107" max="15108" width="2.7109375" style="89" customWidth="1"/>
    <col min="15109" max="15109" width="6.85546875" style="89" customWidth="1"/>
    <col min="15110" max="15110" width="50.7109375" style="89" customWidth="1"/>
    <col min="15111" max="15111" width="30.7109375" style="89" customWidth="1"/>
    <col min="15112" max="15112" width="15.7109375" style="89" customWidth="1"/>
    <col min="15113" max="15113" width="40.7109375" style="89" customWidth="1"/>
    <col min="15114" max="15114" width="14.7109375" style="89" customWidth="1"/>
    <col min="15115" max="15115" width="2.7109375" style="89" customWidth="1"/>
    <col min="15116" max="15360" width="9.140625" style="89"/>
    <col min="15361" max="15362" width="0" style="89" hidden="1" customWidth="1"/>
    <col min="15363" max="15364" width="2.7109375" style="89" customWidth="1"/>
    <col min="15365" max="15365" width="6.85546875" style="89" customWidth="1"/>
    <col min="15366" max="15366" width="50.7109375" style="89" customWidth="1"/>
    <col min="15367" max="15367" width="30.7109375" style="89" customWidth="1"/>
    <col min="15368" max="15368" width="15.7109375" style="89" customWidth="1"/>
    <col min="15369" max="15369" width="40.7109375" style="89" customWidth="1"/>
    <col min="15370" max="15370" width="14.7109375" style="89" customWidth="1"/>
    <col min="15371" max="15371" width="2.7109375" style="89" customWidth="1"/>
    <col min="15372" max="15616" width="9.140625" style="89"/>
    <col min="15617" max="15618" width="0" style="89" hidden="1" customWidth="1"/>
    <col min="15619" max="15620" width="2.7109375" style="89" customWidth="1"/>
    <col min="15621" max="15621" width="6.85546875" style="89" customWidth="1"/>
    <col min="15622" max="15622" width="50.7109375" style="89" customWidth="1"/>
    <col min="15623" max="15623" width="30.7109375" style="89" customWidth="1"/>
    <col min="15624" max="15624" width="15.7109375" style="89" customWidth="1"/>
    <col min="15625" max="15625" width="40.7109375" style="89" customWidth="1"/>
    <col min="15626" max="15626" width="14.7109375" style="89" customWidth="1"/>
    <col min="15627" max="15627" width="2.7109375" style="89" customWidth="1"/>
    <col min="15628" max="15872" width="9.140625" style="89"/>
    <col min="15873" max="15874" width="0" style="89" hidden="1" customWidth="1"/>
    <col min="15875" max="15876" width="2.7109375" style="89" customWidth="1"/>
    <col min="15877" max="15877" width="6.85546875" style="89" customWidth="1"/>
    <col min="15878" max="15878" width="50.7109375" style="89" customWidth="1"/>
    <col min="15879" max="15879" width="30.7109375" style="89" customWidth="1"/>
    <col min="15880" max="15880" width="15.7109375" style="89" customWidth="1"/>
    <col min="15881" max="15881" width="40.7109375" style="89" customWidth="1"/>
    <col min="15882" max="15882" width="14.7109375" style="89" customWidth="1"/>
    <col min="15883" max="15883" width="2.7109375" style="89" customWidth="1"/>
    <col min="15884" max="16128" width="9.140625" style="89"/>
    <col min="16129" max="16130" width="0" style="89" hidden="1" customWidth="1"/>
    <col min="16131" max="16132" width="2.7109375" style="89" customWidth="1"/>
    <col min="16133" max="16133" width="6.85546875" style="89" customWidth="1"/>
    <col min="16134" max="16134" width="50.7109375" style="89" customWidth="1"/>
    <col min="16135" max="16135" width="30.7109375" style="89" customWidth="1"/>
    <col min="16136" max="16136" width="15.7109375" style="89" customWidth="1"/>
    <col min="16137" max="16137" width="40.7109375" style="89" customWidth="1"/>
    <col min="16138" max="16138" width="14.7109375" style="89" customWidth="1"/>
    <col min="16139" max="16139" width="2.7109375" style="89" customWidth="1"/>
    <col min="16140" max="16384" width="9.140625" style="89"/>
  </cols>
  <sheetData>
    <row r="1" spans="3:30" ht="11.25" hidden="1" customHeight="1"/>
    <row r="2" spans="3:30" ht="11.25" hidden="1" customHeight="1"/>
    <row r="3" spans="3:30" ht="11.25" hidden="1" customHeight="1"/>
    <row r="4" spans="3:30" ht="11.25" hidden="1" customHeight="1"/>
    <row r="5" spans="3:30" ht="11.25" hidden="1" customHeight="1"/>
    <row r="6" spans="3:30" ht="11.25" hidden="1" customHeight="1"/>
    <row r="8" spans="3:30">
      <c r="D8" s="90"/>
      <c r="E8" s="91"/>
      <c r="F8" s="91"/>
      <c r="G8" s="91"/>
      <c r="H8" s="91"/>
      <c r="I8" s="91"/>
      <c r="J8" s="91"/>
      <c r="K8" s="91"/>
    </row>
    <row r="9" spans="3:30" ht="12.75" customHeight="1">
      <c r="D9" s="93"/>
      <c r="E9" s="94"/>
      <c r="F9" s="196" t="s">
        <v>75</v>
      </c>
      <c r="G9" s="238"/>
      <c r="H9" s="238"/>
      <c r="I9" s="94"/>
      <c r="J9" s="94"/>
      <c r="K9" s="94"/>
      <c r="L9" s="170"/>
      <c r="M9" s="170"/>
      <c r="N9" s="170"/>
      <c r="O9" s="170"/>
      <c r="P9" s="170"/>
      <c r="Q9" s="170"/>
      <c r="R9" s="170"/>
      <c r="S9" s="99"/>
      <c r="T9" s="99"/>
      <c r="U9" s="99"/>
      <c r="V9" s="99"/>
      <c r="W9" s="99"/>
      <c r="X9" s="99"/>
      <c r="Y9" s="99"/>
      <c r="Z9" s="99"/>
      <c r="AA9" s="99"/>
      <c r="AB9" s="99"/>
      <c r="AC9" s="99"/>
      <c r="AD9" s="99"/>
    </row>
    <row r="10" spans="3:30" ht="30.75" customHeight="1">
      <c r="C10" s="100"/>
      <c r="D10" s="101"/>
      <c r="E10" s="102" t="s">
        <v>155</v>
      </c>
      <c r="F10" s="103"/>
      <c r="G10" s="103"/>
      <c r="H10" s="103"/>
      <c r="I10" s="104"/>
      <c r="J10" s="171"/>
      <c r="K10" s="172"/>
      <c r="L10" s="172"/>
      <c r="M10" s="172"/>
      <c r="N10" s="172"/>
      <c r="O10" s="172"/>
      <c r="P10" s="172"/>
      <c r="Q10" s="172"/>
      <c r="R10" s="172"/>
      <c r="S10" s="106"/>
      <c r="T10" s="106"/>
      <c r="U10" s="106"/>
      <c r="V10" s="106"/>
      <c r="W10" s="106"/>
      <c r="X10" s="106"/>
      <c r="Y10" s="106"/>
      <c r="Z10" s="106"/>
    </row>
    <row r="11" spans="3:30" ht="12.75" customHeight="1" thickBot="1">
      <c r="C11" s="100"/>
      <c r="D11" s="101"/>
      <c r="E11" s="94"/>
      <c r="F11" s="94"/>
      <c r="G11" s="94"/>
      <c r="H11" s="94"/>
      <c r="I11" s="94"/>
      <c r="J11" s="94"/>
      <c r="K11" s="94"/>
      <c r="L11" s="170"/>
      <c r="M11" s="170"/>
      <c r="N11" s="170"/>
      <c r="O11" s="170"/>
      <c r="P11" s="170"/>
      <c r="Q11" s="170"/>
      <c r="R11" s="170"/>
      <c r="S11" s="106"/>
      <c r="T11" s="106"/>
      <c r="U11" s="106"/>
      <c r="V11" s="106"/>
      <c r="W11" s="106"/>
      <c r="X11" s="106"/>
      <c r="Y11" s="106"/>
      <c r="Z11" s="106"/>
    </row>
    <row r="12" spans="3:30" ht="29.25" customHeight="1" thickBot="1">
      <c r="C12" s="100"/>
      <c r="D12" s="101"/>
      <c r="E12" s="239" t="s">
        <v>77</v>
      </c>
      <c r="F12" s="240" t="s">
        <v>120</v>
      </c>
      <c r="G12" s="241"/>
      <c r="H12" s="242" t="s">
        <v>121</v>
      </c>
      <c r="I12" s="177" t="s">
        <v>263</v>
      </c>
      <c r="J12" s="177" t="s">
        <v>264</v>
      </c>
      <c r="K12" s="177" t="s">
        <v>266</v>
      </c>
      <c r="L12" s="170"/>
      <c r="M12" s="170"/>
      <c r="N12" s="170"/>
      <c r="O12" s="170"/>
      <c r="P12" s="170"/>
      <c r="Q12" s="170"/>
      <c r="R12" s="170"/>
      <c r="S12" s="106"/>
      <c r="T12" s="106"/>
      <c r="U12" s="106"/>
      <c r="V12" s="106"/>
      <c r="W12" s="106"/>
      <c r="X12" s="106"/>
      <c r="Y12" s="106"/>
      <c r="Z12" s="106"/>
    </row>
    <row r="13" spans="3:30" ht="12" customHeight="1" thickBot="1">
      <c r="C13" s="100"/>
      <c r="D13" s="101"/>
      <c r="E13" s="243">
        <v>1</v>
      </c>
      <c r="F13" s="244">
        <f>E13+1</f>
        <v>2</v>
      </c>
      <c r="G13" s="244"/>
      <c r="H13" s="245">
        <f>F13+1</f>
        <v>3</v>
      </c>
      <c r="I13" s="246">
        <f>H13+1</f>
        <v>4</v>
      </c>
      <c r="J13" s="246">
        <f>I13+1</f>
        <v>5</v>
      </c>
      <c r="K13" s="246">
        <f>J13+1</f>
        <v>6</v>
      </c>
      <c r="L13" s="170"/>
      <c r="M13" s="170"/>
      <c r="N13" s="170"/>
      <c r="O13" s="170"/>
      <c r="P13" s="170"/>
      <c r="Q13" s="170"/>
      <c r="R13" s="170"/>
      <c r="S13" s="106"/>
      <c r="T13" s="106"/>
      <c r="U13" s="106"/>
      <c r="V13" s="106"/>
      <c r="W13" s="106"/>
      <c r="X13" s="106"/>
      <c r="Y13" s="106"/>
      <c r="Z13" s="106"/>
    </row>
    <row r="14" spans="3:30" ht="29.25" customHeight="1">
      <c r="C14" s="173"/>
      <c r="D14" s="203"/>
      <c r="E14" s="225">
        <v>1</v>
      </c>
      <c r="F14" s="247" t="s">
        <v>156</v>
      </c>
      <c r="G14" s="248"/>
      <c r="H14" s="249" t="s">
        <v>157</v>
      </c>
      <c r="I14" s="250" t="s">
        <v>24</v>
      </c>
      <c r="J14" s="250" t="s">
        <v>24</v>
      </c>
      <c r="K14" s="250" t="s">
        <v>24</v>
      </c>
    </row>
    <row r="15" spans="3:30" ht="29.25" customHeight="1">
      <c r="C15" s="173"/>
      <c r="D15" s="203"/>
      <c r="E15" s="251">
        <v>2</v>
      </c>
      <c r="F15" s="252" t="s">
        <v>158</v>
      </c>
      <c r="G15" s="253"/>
      <c r="H15" s="254" t="s">
        <v>159</v>
      </c>
      <c r="I15" s="255">
        <v>26355.4</v>
      </c>
      <c r="J15" s="255">
        <v>27935.8</v>
      </c>
      <c r="K15" s="255">
        <v>32375.5</v>
      </c>
    </row>
    <row r="16" spans="3:30" ht="29.25" customHeight="1">
      <c r="C16" s="173"/>
      <c r="D16" s="203"/>
      <c r="E16" s="251">
        <v>3</v>
      </c>
      <c r="F16" s="252" t="s">
        <v>160</v>
      </c>
      <c r="G16" s="253"/>
      <c r="H16" s="254" t="s">
        <v>159</v>
      </c>
      <c r="I16" s="228">
        <f>SUM(I17,I18,I28,I31,I32,I33,I34,I35,I36,I37,I40,I43,I44)</f>
        <v>25624.099999999995</v>
      </c>
      <c r="J16" s="228">
        <f>SUM(J17,J18,J28,J31,J32,J33,J34,J35,J36,J37,J40,J43,J44)</f>
        <v>27204.500005275571</v>
      </c>
      <c r="K16" s="228">
        <f>SUM(K17,K18,K28,K31,K32,K33,K34,K35,K36,K37,K40,K43,K44)</f>
        <v>28726.600000000002</v>
      </c>
    </row>
    <row r="17" spans="3:11" ht="15" customHeight="1">
      <c r="C17" s="173"/>
      <c r="D17" s="203"/>
      <c r="E17" s="251" t="s">
        <v>161</v>
      </c>
      <c r="F17" s="256" t="s">
        <v>162</v>
      </c>
      <c r="G17" s="257"/>
      <c r="H17" s="254" t="s">
        <v>159</v>
      </c>
      <c r="I17" s="255"/>
      <c r="J17" s="255"/>
      <c r="K17" s="255"/>
    </row>
    <row r="18" spans="3:11" ht="15" customHeight="1">
      <c r="C18" s="173"/>
      <c r="D18" s="203"/>
      <c r="E18" s="251" t="s">
        <v>163</v>
      </c>
      <c r="F18" s="256" t="s">
        <v>164</v>
      </c>
      <c r="G18" s="257"/>
      <c r="H18" s="254" t="s">
        <v>159</v>
      </c>
      <c r="I18" s="228">
        <f>SUMIF(G19:G27,G19,I19:I27)</f>
        <v>17935.3</v>
      </c>
      <c r="J18" s="228">
        <f>SUMIF(H19:H27,H19,J19:J27)</f>
        <v>19889.720005275576</v>
      </c>
      <c r="K18" s="228">
        <f>SUMIF(I19:I27,I19,K19:K27)</f>
        <v>20623.099999999999</v>
      </c>
    </row>
    <row r="19" spans="3:11">
      <c r="C19" s="173"/>
      <c r="D19" s="203"/>
      <c r="E19" s="258" t="s">
        <v>103</v>
      </c>
      <c r="F19" s="259"/>
      <c r="G19" s="209" t="s">
        <v>165</v>
      </c>
      <c r="H19" s="254" t="s">
        <v>159</v>
      </c>
      <c r="I19" s="260">
        <v>17935.3</v>
      </c>
      <c r="J19" s="260">
        <v>19886.400000000001</v>
      </c>
      <c r="K19" s="260">
        <v>20623.099999999999</v>
      </c>
    </row>
    <row r="20" spans="3:11" ht="11.25" customHeight="1">
      <c r="C20" s="173"/>
      <c r="D20" s="203"/>
      <c r="E20" s="261"/>
      <c r="F20" s="262"/>
      <c r="G20" s="212" t="s">
        <v>166</v>
      </c>
      <c r="H20" s="263" t="str">
        <f>IF(J20,"",J21)</f>
        <v/>
      </c>
      <c r="I20" s="260">
        <v>5989.87</v>
      </c>
      <c r="J20" s="260">
        <v>5989.87</v>
      </c>
      <c r="K20" s="260">
        <v>5989.87</v>
      </c>
    </row>
    <row r="21" spans="3:11" ht="24.75" customHeight="1">
      <c r="C21" s="173"/>
      <c r="D21" s="203"/>
      <c r="E21" s="261"/>
      <c r="F21" s="262"/>
      <c r="G21" s="209" t="s">
        <v>167</v>
      </c>
      <c r="H21" s="254" t="s">
        <v>159</v>
      </c>
      <c r="I21" s="228">
        <f>IF(I20="",0,IF(I20=0,0,I19/I20))</f>
        <v>2.9942719958863879</v>
      </c>
      <c r="J21" s="228">
        <f>IF(J20="",0,IF(J20=0,0,J19/J20))</f>
        <v>3.3200052755735938</v>
      </c>
      <c r="K21" s="228">
        <f>IF(K20="",0,IF(K20=0,0,K19/K20))</f>
        <v>3.4429962586834102</v>
      </c>
    </row>
    <row r="22" spans="3:11" ht="11.25" customHeight="1">
      <c r="C22" s="173"/>
      <c r="D22" s="203"/>
      <c r="E22" s="264"/>
      <c r="F22" s="265"/>
      <c r="G22" s="212" t="s">
        <v>168</v>
      </c>
      <c r="H22" s="266" t="s">
        <v>157</v>
      </c>
      <c r="I22" s="267"/>
      <c r="J22" s="267"/>
      <c r="K22" s="267"/>
    </row>
    <row r="23" spans="3:11">
      <c r="C23" s="173"/>
      <c r="D23" s="203"/>
      <c r="E23" s="258" t="s">
        <v>105</v>
      </c>
      <c r="F23" s="259" t="s">
        <v>169</v>
      </c>
      <c r="G23" s="209" t="s">
        <v>165</v>
      </c>
      <c r="H23" s="254" t="s">
        <v>159</v>
      </c>
      <c r="I23" s="260"/>
      <c r="J23" s="260"/>
      <c r="K23" s="260"/>
    </row>
    <row r="24" spans="3:11">
      <c r="C24" s="173"/>
      <c r="D24" s="203"/>
      <c r="E24" s="261"/>
      <c r="F24" s="262"/>
      <c r="G24" s="212" t="s">
        <v>166</v>
      </c>
      <c r="H24" s="263">
        <f>IF(J24,"",J25)</f>
        <v>0</v>
      </c>
      <c r="I24" s="260"/>
      <c r="J24" s="260"/>
      <c r="K24" s="260"/>
    </row>
    <row r="25" spans="3:11" ht="33.75">
      <c r="C25" s="173"/>
      <c r="D25" s="203"/>
      <c r="E25" s="261"/>
      <c r="F25" s="262"/>
      <c r="G25" s="209" t="s">
        <v>167</v>
      </c>
      <c r="H25" s="254" t="s">
        <v>159</v>
      </c>
      <c r="I25" s="228">
        <f>IF(I24="",0,IF(I24=0,0,I23/I24))</f>
        <v>0</v>
      </c>
      <c r="J25" s="228">
        <f>IF(J24="",0,IF(J24=0,0,J23/J24))</f>
        <v>0</v>
      </c>
      <c r="K25" s="228">
        <f>IF(K24="",0,IF(K24=0,0,K23/K24))</f>
        <v>0</v>
      </c>
    </row>
    <row r="26" spans="3:11">
      <c r="C26" s="173"/>
      <c r="D26" s="203"/>
      <c r="E26" s="264"/>
      <c r="F26" s="265"/>
      <c r="G26" s="212" t="s">
        <v>168</v>
      </c>
      <c r="H26" s="266" t="s">
        <v>157</v>
      </c>
      <c r="I26" s="268" t="s">
        <v>170</v>
      </c>
      <c r="J26" s="268" t="s">
        <v>170</v>
      </c>
      <c r="K26" s="268" t="s">
        <v>170</v>
      </c>
    </row>
    <row r="27" spans="3:11" ht="15" customHeight="1">
      <c r="C27" s="173"/>
      <c r="D27" s="203"/>
      <c r="E27" s="269"/>
      <c r="F27" s="270" t="s">
        <v>171</v>
      </c>
      <c r="G27" s="271"/>
      <c r="H27" s="271"/>
      <c r="I27" s="272"/>
      <c r="J27" s="272"/>
      <c r="K27" s="272"/>
    </row>
    <row r="28" spans="3:11" ht="23.25" customHeight="1">
      <c r="C28" s="173"/>
      <c r="D28" s="203"/>
      <c r="E28" s="225" t="s">
        <v>172</v>
      </c>
      <c r="F28" s="256" t="s">
        <v>173</v>
      </c>
      <c r="G28" s="257"/>
      <c r="H28" s="254" t="s">
        <v>159</v>
      </c>
      <c r="I28" s="273">
        <v>2557.3000000000002</v>
      </c>
      <c r="J28" s="273">
        <v>2187</v>
      </c>
      <c r="K28" s="273">
        <v>2756.7</v>
      </c>
    </row>
    <row r="29" spans="3:11" ht="15" customHeight="1">
      <c r="C29" s="173"/>
      <c r="D29" s="203"/>
      <c r="E29" s="225" t="s">
        <v>106</v>
      </c>
      <c r="F29" s="274" t="s">
        <v>174</v>
      </c>
      <c r="G29" s="275"/>
      <c r="H29" s="254" t="s">
        <v>175</v>
      </c>
      <c r="I29" s="228">
        <f>IF(I30=0,0,I28/I30)</f>
        <v>2.7830014147350095</v>
      </c>
      <c r="J29" s="228">
        <f>IF(J30=0,0,J28/J30)</f>
        <v>2.3800195886385898</v>
      </c>
      <c r="K29" s="228">
        <f>IF(K30=0,0,K28/K30)</f>
        <v>3</v>
      </c>
    </row>
    <row r="30" spans="3:11" ht="15" customHeight="1">
      <c r="C30" s="173"/>
      <c r="D30" s="203"/>
      <c r="E30" s="251" t="s">
        <v>108</v>
      </c>
      <c r="F30" s="274" t="s">
        <v>176</v>
      </c>
      <c r="G30" s="275"/>
      <c r="H30" s="254" t="s">
        <v>177</v>
      </c>
      <c r="I30" s="255">
        <v>918.9</v>
      </c>
      <c r="J30" s="255">
        <v>918.9</v>
      </c>
      <c r="K30" s="255">
        <v>918.9</v>
      </c>
    </row>
    <row r="31" spans="3:11" ht="23.25" customHeight="1">
      <c r="C31" s="173"/>
      <c r="D31" s="203"/>
      <c r="E31" s="251" t="s">
        <v>178</v>
      </c>
      <c r="F31" s="256" t="s">
        <v>179</v>
      </c>
      <c r="G31" s="257"/>
      <c r="H31" s="254" t="s">
        <v>159</v>
      </c>
      <c r="I31" s="255">
        <v>427.2</v>
      </c>
      <c r="J31" s="255">
        <v>426.8</v>
      </c>
      <c r="K31" s="255">
        <v>479.8</v>
      </c>
    </row>
    <row r="32" spans="3:11" ht="23.25" customHeight="1">
      <c r="C32" s="173"/>
      <c r="D32" s="203"/>
      <c r="E32" s="251" t="s">
        <v>180</v>
      </c>
      <c r="F32" s="256" t="s">
        <v>181</v>
      </c>
      <c r="G32" s="257"/>
      <c r="H32" s="254" t="s">
        <v>159</v>
      </c>
      <c r="I32" s="255">
        <v>82.8</v>
      </c>
      <c r="J32" s="255">
        <v>82.8</v>
      </c>
      <c r="K32" s="255">
        <v>85.3</v>
      </c>
    </row>
    <row r="33" spans="3:11" ht="23.25" customHeight="1">
      <c r="C33" s="173"/>
      <c r="D33" s="203"/>
      <c r="E33" s="251" t="s">
        <v>182</v>
      </c>
      <c r="F33" s="252" t="s">
        <v>183</v>
      </c>
      <c r="G33" s="253"/>
      <c r="H33" s="254" t="s">
        <v>159</v>
      </c>
      <c r="I33" s="255">
        <v>914.6</v>
      </c>
      <c r="J33" s="255">
        <v>914.6</v>
      </c>
      <c r="K33" s="255">
        <v>961.2</v>
      </c>
    </row>
    <row r="34" spans="3:11" ht="23.25" customHeight="1">
      <c r="C34" s="173"/>
      <c r="D34" s="203"/>
      <c r="E34" s="251" t="s">
        <v>184</v>
      </c>
      <c r="F34" s="252" t="s">
        <v>185</v>
      </c>
      <c r="G34" s="253"/>
      <c r="H34" s="254" t="s">
        <v>159</v>
      </c>
      <c r="I34" s="255">
        <v>312.8</v>
      </c>
      <c r="J34" s="255">
        <v>312.8</v>
      </c>
      <c r="K34" s="255">
        <v>328.7</v>
      </c>
    </row>
    <row r="35" spans="3:11" ht="23.25" customHeight="1">
      <c r="C35" s="173"/>
      <c r="D35" s="203"/>
      <c r="E35" s="251" t="s">
        <v>186</v>
      </c>
      <c r="F35" s="256" t="s">
        <v>187</v>
      </c>
      <c r="G35" s="257"/>
      <c r="H35" s="254" t="s">
        <v>159</v>
      </c>
      <c r="I35" s="255">
        <v>132.69999999999999</v>
      </c>
      <c r="J35" s="255">
        <v>132.69999999999999</v>
      </c>
      <c r="K35" s="255">
        <v>132.69999999999999</v>
      </c>
    </row>
    <row r="36" spans="3:11" ht="15" customHeight="1">
      <c r="C36" s="173"/>
      <c r="D36" s="203"/>
      <c r="E36" s="251" t="s">
        <v>188</v>
      </c>
      <c r="F36" s="274" t="s">
        <v>189</v>
      </c>
      <c r="G36" s="275"/>
      <c r="H36" s="254" t="s">
        <v>159</v>
      </c>
      <c r="I36" s="255">
        <v>1223.7</v>
      </c>
      <c r="J36" s="255">
        <v>1223.7</v>
      </c>
      <c r="K36" s="255">
        <v>1260.4000000000001</v>
      </c>
    </row>
    <row r="37" spans="3:11" ht="23.25" customHeight="1">
      <c r="C37" s="173"/>
      <c r="D37" s="203"/>
      <c r="E37" s="251" t="s">
        <v>190</v>
      </c>
      <c r="F37" s="256" t="s">
        <v>191</v>
      </c>
      <c r="G37" s="257"/>
      <c r="H37" s="254" t="s">
        <v>159</v>
      </c>
      <c r="I37" s="255">
        <f>183.1+155.4+5</f>
        <v>343.5</v>
      </c>
      <c r="J37" s="255">
        <f>183.1+155.4+5</f>
        <v>343.5</v>
      </c>
      <c r="K37" s="255">
        <f>183.1+155.4+5</f>
        <v>343.5</v>
      </c>
    </row>
    <row r="38" spans="3:11" ht="15" customHeight="1">
      <c r="C38" s="173"/>
      <c r="D38" s="203"/>
      <c r="E38" s="251" t="s">
        <v>192</v>
      </c>
      <c r="F38" s="274" t="s">
        <v>193</v>
      </c>
      <c r="G38" s="275"/>
      <c r="H38" s="254" t="s">
        <v>159</v>
      </c>
      <c r="I38" s="255"/>
      <c r="J38" s="255"/>
      <c r="K38" s="255"/>
    </row>
    <row r="39" spans="3:11" ht="15" customHeight="1">
      <c r="C39" s="173"/>
      <c r="D39" s="203"/>
      <c r="E39" s="251" t="s">
        <v>194</v>
      </c>
      <c r="F39" s="274" t="s">
        <v>195</v>
      </c>
      <c r="G39" s="275"/>
      <c r="H39" s="254" t="s">
        <v>159</v>
      </c>
      <c r="I39" s="255"/>
      <c r="J39" s="255"/>
      <c r="K39" s="255"/>
    </row>
    <row r="40" spans="3:11" ht="23.25" customHeight="1">
      <c r="C40" s="173"/>
      <c r="D40" s="203"/>
      <c r="E40" s="251" t="s">
        <v>196</v>
      </c>
      <c r="F40" s="256" t="s">
        <v>197</v>
      </c>
      <c r="G40" s="257"/>
      <c r="H40" s="254" t="s">
        <v>159</v>
      </c>
      <c r="I40" s="255">
        <v>280.60000000000002</v>
      </c>
      <c r="J40" s="255">
        <v>280.60000000000002</v>
      </c>
      <c r="K40" s="255">
        <v>289</v>
      </c>
    </row>
    <row r="41" spans="3:11" ht="23.25" customHeight="1">
      <c r="C41" s="173"/>
      <c r="D41" s="203"/>
      <c r="E41" s="251" t="s">
        <v>198</v>
      </c>
      <c r="F41" s="274" t="s">
        <v>193</v>
      </c>
      <c r="G41" s="275"/>
      <c r="H41" s="254" t="s">
        <v>159</v>
      </c>
      <c r="I41" s="255"/>
      <c r="J41" s="255"/>
      <c r="K41" s="255"/>
    </row>
    <row r="42" spans="3:11" ht="23.25" customHeight="1">
      <c r="C42" s="173"/>
      <c r="D42" s="203"/>
      <c r="E42" s="251" t="s">
        <v>199</v>
      </c>
      <c r="F42" s="274" t="s">
        <v>195</v>
      </c>
      <c r="G42" s="275"/>
      <c r="H42" s="254" t="s">
        <v>159</v>
      </c>
      <c r="I42" s="255"/>
      <c r="J42" s="255"/>
      <c r="K42" s="255"/>
    </row>
    <row r="43" spans="3:11" ht="23.25" customHeight="1">
      <c r="C43" s="173"/>
      <c r="D43" s="203"/>
      <c r="E43" s="251" t="s">
        <v>200</v>
      </c>
      <c r="F43" s="256" t="s">
        <v>201</v>
      </c>
      <c r="G43" s="257"/>
      <c r="H43" s="254" t="s">
        <v>159</v>
      </c>
      <c r="I43" s="255">
        <v>1000</v>
      </c>
      <c r="J43" s="255">
        <v>1000</v>
      </c>
      <c r="K43" s="255">
        <v>1030</v>
      </c>
    </row>
    <row r="44" spans="3:11" ht="33.75" customHeight="1">
      <c r="C44" s="173"/>
      <c r="D44" s="203"/>
      <c r="E44" s="251" t="s">
        <v>202</v>
      </c>
      <c r="F44" s="256" t="s">
        <v>203</v>
      </c>
      <c r="G44" s="257"/>
      <c r="H44" s="254" t="s">
        <v>159</v>
      </c>
      <c r="I44" s="255">
        <f>28+385.6</f>
        <v>413.6</v>
      </c>
      <c r="J44" s="255">
        <v>410.28</v>
      </c>
      <c r="K44" s="255">
        <v>436.2</v>
      </c>
    </row>
    <row r="45" spans="3:11" ht="33.75" customHeight="1">
      <c r="C45" s="173"/>
      <c r="D45" s="203"/>
      <c r="E45" s="251"/>
      <c r="F45" s="286" t="s">
        <v>267</v>
      </c>
      <c r="G45" s="287"/>
      <c r="H45" s="254"/>
      <c r="I45" s="255"/>
      <c r="J45" s="255"/>
      <c r="K45" s="255">
        <v>2895.7</v>
      </c>
    </row>
    <row r="46" spans="3:11" ht="24" customHeight="1">
      <c r="C46" s="173"/>
      <c r="D46" s="203"/>
      <c r="E46" s="251" t="s">
        <v>135</v>
      </c>
      <c r="F46" s="276" t="s">
        <v>204</v>
      </c>
      <c r="G46" s="277"/>
      <c r="H46" s="254" t="s">
        <v>159</v>
      </c>
      <c r="I46" s="255">
        <v>731.3</v>
      </c>
      <c r="J46" s="255">
        <v>731.3</v>
      </c>
      <c r="K46" s="255">
        <v>753.2</v>
      </c>
    </row>
    <row r="47" spans="3:11" ht="24" customHeight="1">
      <c r="C47" s="173"/>
      <c r="D47" s="203"/>
      <c r="E47" s="251" t="s">
        <v>138</v>
      </c>
      <c r="F47" s="276" t="s">
        <v>205</v>
      </c>
      <c r="G47" s="277"/>
      <c r="H47" s="254" t="s">
        <v>159</v>
      </c>
      <c r="I47" s="255">
        <v>585.04</v>
      </c>
      <c r="J47" s="255">
        <v>585.04</v>
      </c>
      <c r="K47" s="255">
        <v>602.55999999999995</v>
      </c>
    </row>
    <row r="48" spans="3:11" ht="26.25" customHeight="1">
      <c r="C48" s="173"/>
      <c r="D48" s="203"/>
      <c r="E48" s="251" t="s">
        <v>206</v>
      </c>
      <c r="F48" s="256" t="s">
        <v>207</v>
      </c>
      <c r="G48" s="257"/>
      <c r="H48" s="254" t="s">
        <v>159</v>
      </c>
      <c r="I48" s="255"/>
      <c r="J48" s="255"/>
      <c r="K48" s="255"/>
    </row>
    <row r="49" spans="3:11" ht="23.25" customHeight="1">
      <c r="C49" s="173"/>
      <c r="D49" s="203"/>
      <c r="E49" s="251" t="s">
        <v>140</v>
      </c>
      <c r="F49" s="276" t="s">
        <v>208</v>
      </c>
      <c r="G49" s="277"/>
      <c r="H49" s="254" t="s">
        <v>159</v>
      </c>
      <c r="I49" s="255"/>
      <c r="J49" s="255"/>
      <c r="K49" s="255"/>
    </row>
    <row r="50" spans="3:11" ht="23.25" customHeight="1">
      <c r="C50" s="173"/>
      <c r="D50" s="203"/>
      <c r="E50" s="251" t="s">
        <v>209</v>
      </c>
      <c r="F50" s="256" t="s">
        <v>210</v>
      </c>
      <c r="G50" s="257"/>
      <c r="H50" s="254" t="s">
        <v>159</v>
      </c>
      <c r="I50" s="255"/>
      <c r="J50" s="255"/>
      <c r="K50" s="255"/>
    </row>
    <row r="51" spans="3:11" ht="23.25" customHeight="1">
      <c r="C51" s="173"/>
      <c r="D51" s="203"/>
      <c r="E51" s="251" t="s">
        <v>211</v>
      </c>
      <c r="F51" s="276" t="s">
        <v>212</v>
      </c>
      <c r="G51" s="277"/>
      <c r="H51" s="254" t="s">
        <v>213</v>
      </c>
      <c r="I51" s="255">
        <v>232</v>
      </c>
      <c r="J51" s="255">
        <v>232</v>
      </c>
      <c r="K51" s="255">
        <v>232</v>
      </c>
    </row>
    <row r="52" spans="3:11" ht="23.25" customHeight="1">
      <c r="C52" s="173"/>
      <c r="D52" s="203"/>
      <c r="E52" s="251" t="s">
        <v>214</v>
      </c>
      <c r="F52" s="276" t="s">
        <v>215</v>
      </c>
      <c r="G52" s="277"/>
      <c r="H52" s="254" t="s">
        <v>213</v>
      </c>
      <c r="I52" s="255">
        <v>40</v>
      </c>
      <c r="J52" s="255">
        <v>40</v>
      </c>
      <c r="K52" s="255">
        <v>40</v>
      </c>
    </row>
    <row r="53" spans="3:11" ht="23.25" customHeight="1">
      <c r="C53" s="173"/>
      <c r="D53" s="203"/>
      <c r="E53" s="251" t="s">
        <v>216</v>
      </c>
      <c r="F53" s="276" t="s">
        <v>217</v>
      </c>
      <c r="G53" s="277"/>
      <c r="H53" s="254" t="s">
        <v>218</v>
      </c>
      <c r="I53" s="255">
        <v>41.8</v>
      </c>
      <c r="J53" s="255">
        <v>41.8</v>
      </c>
      <c r="K53" s="255">
        <v>41.8</v>
      </c>
    </row>
    <row r="54" spans="3:11" ht="23.25" customHeight="1">
      <c r="C54" s="173"/>
      <c r="D54" s="203"/>
      <c r="E54" s="251" t="s">
        <v>219</v>
      </c>
      <c r="F54" s="252" t="s">
        <v>220</v>
      </c>
      <c r="G54" s="253"/>
      <c r="H54" s="254" t="s">
        <v>218</v>
      </c>
      <c r="I54" s="255">
        <v>1</v>
      </c>
      <c r="J54" s="255">
        <v>1</v>
      </c>
      <c r="K54" s="255">
        <v>1</v>
      </c>
    </row>
    <row r="55" spans="3:11" ht="23.25" customHeight="1">
      <c r="C55" s="173"/>
      <c r="D55" s="203"/>
      <c r="E55" s="251" t="s">
        <v>221</v>
      </c>
      <c r="F55" s="276" t="s">
        <v>222</v>
      </c>
      <c r="G55" s="277"/>
      <c r="H55" s="254" t="s">
        <v>218</v>
      </c>
      <c r="I55" s="255"/>
      <c r="J55" s="255"/>
      <c r="K55" s="255"/>
    </row>
    <row r="56" spans="3:11" ht="23.25" customHeight="1">
      <c r="C56" s="173"/>
      <c r="D56" s="203"/>
      <c r="E56" s="251" t="s">
        <v>223</v>
      </c>
      <c r="F56" s="276" t="s">
        <v>224</v>
      </c>
      <c r="G56" s="277"/>
      <c r="H56" s="254" t="s">
        <v>218</v>
      </c>
      <c r="I56" s="228">
        <f>I57+I58</f>
        <v>40.5</v>
      </c>
      <c r="J56" s="228">
        <f>J57+J58</f>
        <v>40.5</v>
      </c>
      <c r="K56" s="228">
        <f>K57+K58</f>
        <v>40.5</v>
      </c>
    </row>
    <row r="57" spans="3:11" ht="23.25" customHeight="1">
      <c r="C57" s="173"/>
      <c r="D57" s="203"/>
      <c r="E57" s="251" t="s">
        <v>225</v>
      </c>
      <c r="F57" s="256" t="s">
        <v>226</v>
      </c>
      <c r="G57" s="257"/>
      <c r="H57" s="254" t="s">
        <v>218</v>
      </c>
      <c r="I57" s="255">
        <v>3.2</v>
      </c>
      <c r="J57" s="255">
        <v>3.2</v>
      </c>
      <c r="K57" s="255">
        <v>3.2</v>
      </c>
    </row>
    <row r="58" spans="3:11" ht="23.25" customHeight="1">
      <c r="C58" s="173"/>
      <c r="D58" s="203"/>
      <c r="E58" s="251" t="s">
        <v>227</v>
      </c>
      <c r="F58" s="256" t="s">
        <v>228</v>
      </c>
      <c r="G58" s="257"/>
      <c r="H58" s="254" t="s">
        <v>218</v>
      </c>
      <c r="I58" s="255">
        <v>37.299999999999997</v>
      </c>
      <c r="J58" s="255">
        <v>37.299999999999997</v>
      </c>
      <c r="K58" s="255">
        <v>37.299999999999997</v>
      </c>
    </row>
    <row r="59" spans="3:11" ht="23.25" customHeight="1">
      <c r="C59" s="173"/>
      <c r="D59" s="203"/>
      <c r="E59" s="251" t="s">
        <v>229</v>
      </c>
      <c r="F59" s="276" t="s">
        <v>230</v>
      </c>
      <c r="G59" s="277"/>
      <c r="H59" s="254" t="s">
        <v>231</v>
      </c>
      <c r="I59" s="255">
        <v>0.63</v>
      </c>
      <c r="J59" s="255">
        <v>0.63</v>
      </c>
      <c r="K59" s="255">
        <v>0.63</v>
      </c>
    </row>
    <row r="60" spans="3:11" ht="23.25" customHeight="1">
      <c r="C60" s="173"/>
      <c r="D60" s="203"/>
      <c r="E60" s="251" t="s">
        <v>232</v>
      </c>
      <c r="F60" s="252" t="s">
        <v>233</v>
      </c>
      <c r="G60" s="253"/>
      <c r="H60" s="254" t="s">
        <v>234</v>
      </c>
      <c r="I60" s="255">
        <v>0.3</v>
      </c>
      <c r="J60" s="255">
        <v>0.3</v>
      </c>
      <c r="K60" s="255">
        <v>0.3</v>
      </c>
    </row>
    <row r="61" spans="3:11" ht="23.25" customHeight="1">
      <c r="C61" s="173"/>
      <c r="D61" s="203"/>
      <c r="E61" s="251" t="s">
        <v>235</v>
      </c>
      <c r="F61" s="276" t="s">
        <v>236</v>
      </c>
      <c r="G61" s="277"/>
      <c r="H61" s="254" t="s">
        <v>237</v>
      </c>
      <c r="I61" s="255"/>
      <c r="J61" s="255"/>
      <c r="K61" s="255"/>
    </row>
    <row r="62" spans="3:11" ht="23.25" customHeight="1">
      <c r="C62" s="173"/>
      <c r="D62" s="203"/>
      <c r="E62" s="251" t="s">
        <v>238</v>
      </c>
      <c r="F62" s="276" t="s">
        <v>239</v>
      </c>
      <c r="G62" s="277"/>
      <c r="H62" s="254" t="s">
        <v>237</v>
      </c>
      <c r="I62" s="255"/>
      <c r="J62" s="255"/>
      <c r="K62" s="255"/>
    </row>
    <row r="63" spans="3:11" ht="23.25" customHeight="1">
      <c r="C63" s="173"/>
      <c r="D63" s="203"/>
      <c r="E63" s="251" t="s">
        <v>240</v>
      </c>
      <c r="F63" s="276" t="s">
        <v>241</v>
      </c>
      <c r="G63" s="277"/>
      <c r="H63" s="254" t="s">
        <v>242</v>
      </c>
      <c r="I63" s="210">
        <v>1</v>
      </c>
      <c r="J63" s="210">
        <v>1</v>
      </c>
      <c r="K63" s="210">
        <v>1</v>
      </c>
    </row>
    <row r="64" spans="3:11" ht="23.25" customHeight="1">
      <c r="C64" s="173"/>
      <c r="D64" s="203"/>
      <c r="E64" s="251" t="s">
        <v>243</v>
      </c>
      <c r="F64" s="276" t="s">
        <v>244</v>
      </c>
      <c r="G64" s="277"/>
      <c r="H64" s="254" t="s">
        <v>242</v>
      </c>
      <c r="I64" s="210"/>
      <c r="J64" s="210"/>
      <c r="K64" s="210"/>
    </row>
    <row r="65" spans="3:11" ht="23.25" customHeight="1">
      <c r="C65" s="173"/>
      <c r="D65" s="203"/>
      <c r="E65" s="251" t="s">
        <v>245</v>
      </c>
      <c r="F65" s="276" t="s">
        <v>246</v>
      </c>
      <c r="G65" s="277"/>
      <c r="H65" s="254" t="s">
        <v>242</v>
      </c>
      <c r="I65" s="210"/>
      <c r="J65" s="210"/>
      <c r="K65" s="210"/>
    </row>
    <row r="66" spans="3:11" ht="23.25" customHeight="1">
      <c r="C66" s="173"/>
      <c r="D66" s="203"/>
      <c r="E66" s="251" t="s">
        <v>247</v>
      </c>
      <c r="F66" s="276" t="s">
        <v>248</v>
      </c>
      <c r="G66" s="277"/>
      <c r="H66" s="254" t="s">
        <v>249</v>
      </c>
      <c r="I66" s="210">
        <v>7</v>
      </c>
      <c r="J66" s="210">
        <v>7</v>
      </c>
      <c r="K66" s="210">
        <v>7</v>
      </c>
    </row>
    <row r="67" spans="3:11" ht="23.25" customHeight="1">
      <c r="C67" s="173"/>
      <c r="D67" s="203"/>
      <c r="E67" s="251" t="s">
        <v>250</v>
      </c>
      <c r="F67" s="276" t="s">
        <v>251</v>
      </c>
      <c r="G67" s="277"/>
      <c r="H67" s="254" t="s">
        <v>252</v>
      </c>
      <c r="I67" s="255">
        <v>161.9</v>
      </c>
      <c r="J67" s="255">
        <v>161.9</v>
      </c>
      <c r="K67" s="255">
        <v>161.9</v>
      </c>
    </row>
    <row r="68" spans="3:11" ht="23.25" customHeight="1">
      <c r="C68" s="173"/>
      <c r="D68" s="203"/>
      <c r="E68" s="251" t="s">
        <v>253</v>
      </c>
      <c r="F68" s="276" t="s">
        <v>254</v>
      </c>
      <c r="G68" s="277"/>
      <c r="H68" s="254" t="s">
        <v>255</v>
      </c>
      <c r="I68" s="255">
        <v>22</v>
      </c>
      <c r="J68" s="255">
        <v>22</v>
      </c>
      <c r="K68" s="255">
        <v>22</v>
      </c>
    </row>
    <row r="69" spans="3:11" ht="23.25" customHeight="1">
      <c r="C69" s="173"/>
      <c r="D69" s="203"/>
      <c r="E69" s="278" t="s">
        <v>256</v>
      </c>
      <c r="F69" s="279" t="s">
        <v>257</v>
      </c>
      <c r="G69" s="280"/>
      <c r="H69" s="266" t="s">
        <v>258</v>
      </c>
      <c r="I69" s="260">
        <v>0.94</v>
      </c>
      <c r="J69" s="260">
        <v>0.94</v>
      </c>
      <c r="K69" s="260">
        <v>0.94</v>
      </c>
    </row>
    <row r="70" spans="3:11" ht="51" customHeight="1" thickBot="1">
      <c r="C70" s="173"/>
      <c r="D70" s="203"/>
      <c r="E70" s="281" t="s">
        <v>259</v>
      </c>
      <c r="F70" s="282" t="s">
        <v>260</v>
      </c>
      <c r="G70" s="283"/>
      <c r="H70" s="284"/>
      <c r="I70" s="285"/>
      <c r="J70" s="285"/>
      <c r="K70" s="285"/>
    </row>
    <row r="71" spans="3:11">
      <c r="D71" s="163"/>
      <c r="E71" s="220"/>
      <c r="F71" s="220"/>
      <c r="G71" s="220"/>
      <c r="H71" s="220"/>
      <c r="I71" s="220"/>
      <c r="J71" s="220"/>
      <c r="K71" s="220"/>
    </row>
  </sheetData>
  <mergeCells count="54">
    <mergeCell ref="F65:G65"/>
    <mergeCell ref="F66:G66"/>
    <mergeCell ref="F67:G67"/>
    <mergeCell ref="F68:G68"/>
    <mergeCell ref="F69:G69"/>
    <mergeCell ref="F70:G70"/>
    <mergeCell ref="F59:G59"/>
    <mergeCell ref="F60:G60"/>
    <mergeCell ref="F61:G61"/>
    <mergeCell ref="F62:G62"/>
    <mergeCell ref="F63:G63"/>
    <mergeCell ref="F64:G64"/>
    <mergeCell ref="F53:G53"/>
    <mergeCell ref="F54:G54"/>
    <mergeCell ref="F55:G55"/>
    <mergeCell ref="F56:G56"/>
    <mergeCell ref="F57:G57"/>
    <mergeCell ref="F58:G58"/>
    <mergeCell ref="F47:G47"/>
    <mergeCell ref="F48:G48"/>
    <mergeCell ref="F49:G49"/>
    <mergeCell ref="F50:G50"/>
    <mergeCell ref="F51:G51"/>
    <mergeCell ref="F52:G52"/>
    <mergeCell ref="F40:G40"/>
    <mergeCell ref="F41:G41"/>
    <mergeCell ref="F42:G42"/>
    <mergeCell ref="F43:G43"/>
    <mergeCell ref="F44:G44"/>
    <mergeCell ref="F46:G46"/>
    <mergeCell ref="F34:G34"/>
    <mergeCell ref="F35:G35"/>
    <mergeCell ref="F36:G36"/>
    <mergeCell ref="F37:G37"/>
    <mergeCell ref="F38:G38"/>
    <mergeCell ref="F39:G39"/>
    <mergeCell ref="F28:G28"/>
    <mergeCell ref="F29:G29"/>
    <mergeCell ref="F30:G30"/>
    <mergeCell ref="F31:G31"/>
    <mergeCell ref="F32:G32"/>
    <mergeCell ref="F33:G33"/>
    <mergeCell ref="F17:G17"/>
    <mergeCell ref="F18:G18"/>
    <mergeCell ref="E19:E22"/>
    <mergeCell ref="F19:F22"/>
    <mergeCell ref="E23:E26"/>
    <mergeCell ref="F23:F26"/>
    <mergeCell ref="E10:I10"/>
    <mergeCell ref="F12:G12"/>
    <mergeCell ref="F13:G13"/>
    <mergeCell ref="F14:G14"/>
    <mergeCell ref="F15:G15"/>
    <mergeCell ref="F16:G16"/>
  </mergeCells>
  <dataValidations count="6">
    <dataValidation type="list" allowBlank="1" showInputMessage="1" showErrorMessage="1" sqref="F19:F26 JB19:JB26 SX19:SX26 ACT19:ACT26 AMP19:AMP26 AWL19:AWL26 BGH19:BGH26 BQD19:BQD26 BZZ19:BZZ26 CJV19:CJV26 CTR19:CTR26 DDN19:DDN26 DNJ19:DNJ26 DXF19:DXF26 EHB19:EHB26 EQX19:EQX26 FAT19:FAT26 FKP19:FKP26 FUL19:FUL26 GEH19:GEH26 GOD19:GOD26 GXZ19:GXZ26 HHV19:HHV26 HRR19:HRR26 IBN19:IBN26 ILJ19:ILJ26 IVF19:IVF26 JFB19:JFB26 JOX19:JOX26 JYT19:JYT26 KIP19:KIP26 KSL19:KSL26 LCH19:LCH26 LMD19:LMD26 LVZ19:LVZ26 MFV19:MFV26 MPR19:MPR26 MZN19:MZN26 NJJ19:NJJ26 NTF19:NTF26 ODB19:ODB26 OMX19:OMX26 OWT19:OWT26 PGP19:PGP26 PQL19:PQL26 QAH19:QAH26 QKD19:QKD26 QTZ19:QTZ26 RDV19:RDV26 RNR19:RNR26 RXN19:RXN26 SHJ19:SHJ26 SRF19:SRF26 TBB19:TBB26 TKX19:TKX26 TUT19:TUT26 UEP19:UEP26 UOL19:UOL26 UYH19:UYH26 VID19:VID26 VRZ19:VRZ26 WBV19:WBV26 WLR19:WLR26 WVN19:WVN26 F65556:F65563 JB65556:JB65563 SX65556:SX65563 ACT65556:ACT65563 AMP65556:AMP65563 AWL65556:AWL65563 BGH65556:BGH65563 BQD65556:BQD65563 BZZ65556:BZZ65563 CJV65556:CJV65563 CTR65556:CTR65563 DDN65556:DDN65563 DNJ65556:DNJ65563 DXF65556:DXF65563 EHB65556:EHB65563 EQX65556:EQX65563 FAT65556:FAT65563 FKP65556:FKP65563 FUL65556:FUL65563 GEH65556:GEH65563 GOD65556:GOD65563 GXZ65556:GXZ65563 HHV65556:HHV65563 HRR65556:HRR65563 IBN65556:IBN65563 ILJ65556:ILJ65563 IVF65556:IVF65563 JFB65556:JFB65563 JOX65556:JOX65563 JYT65556:JYT65563 KIP65556:KIP65563 KSL65556:KSL65563 LCH65556:LCH65563 LMD65556:LMD65563 LVZ65556:LVZ65563 MFV65556:MFV65563 MPR65556:MPR65563 MZN65556:MZN65563 NJJ65556:NJJ65563 NTF65556:NTF65563 ODB65556:ODB65563 OMX65556:OMX65563 OWT65556:OWT65563 PGP65556:PGP65563 PQL65556:PQL65563 QAH65556:QAH65563 QKD65556:QKD65563 QTZ65556:QTZ65563 RDV65556:RDV65563 RNR65556:RNR65563 RXN65556:RXN65563 SHJ65556:SHJ65563 SRF65556:SRF65563 TBB65556:TBB65563 TKX65556:TKX65563 TUT65556:TUT65563 UEP65556:UEP65563 UOL65556:UOL65563 UYH65556:UYH65563 VID65556:VID65563 VRZ65556:VRZ65563 WBV65556:WBV65563 WLR65556:WLR65563 WVN65556:WVN65563 F131092:F131099 JB131092:JB131099 SX131092:SX131099 ACT131092:ACT131099 AMP131092:AMP131099 AWL131092:AWL131099 BGH131092:BGH131099 BQD131092:BQD131099 BZZ131092:BZZ131099 CJV131092:CJV131099 CTR131092:CTR131099 DDN131092:DDN131099 DNJ131092:DNJ131099 DXF131092:DXF131099 EHB131092:EHB131099 EQX131092:EQX131099 FAT131092:FAT131099 FKP131092:FKP131099 FUL131092:FUL131099 GEH131092:GEH131099 GOD131092:GOD131099 GXZ131092:GXZ131099 HHV131092:HHV131099 HRR131092:HRR131099 IBN131092:IBN131099 ILJ131092:ILJ131099 IVF131092:IVF131099 JFB131092:JFB131099 JOX131092:JOX131099 JYT131092:JYT131099 KIP131092:KIP131099 KSL131092:KSL131099 LCH131092:LCH131099 LMD131092:LMD131099 LVZ131092:LVZ131099 MFV131092:MFV131099 MPR131092:MPR131099 MZN131092:MZN131099 NJJ131092:NJJ131099 NTF131092:NTF131099 ODB131092:ODB131099 OMX131092:OMX131099 OWT131092:OWT131099 PGP131092:PGP131099 PQL131092:PQL131099 QAH131092:QAH131099 QKD131092:QKD131099 QTZ131092:QTZ131099 RDV131092:RDV131099 RNR131092:RNR131099 RXN131092:RXN131099 SHJ131092:SHJ131099 SRF131092:SRF131099 TBB131092:TBB131099 TKX131092:TKX131099 TUT131092:TUT131099 UEP131092:UEP131099 UOL131092:UOL131099 UYH131092:UYH131099 VID131092:VID131099 VRZ131092:VRZ131099 WBV131092:WBV131099 WLR131092:WLR131099 WVN131092:WVN131099 F196628:F196635 JB196628:JB196635 SX196628:SX196635 ACT196628:ACT196635 AMP196628:AMP196635 AWL196628:AWL196635 BGH196628:BGH196635 BQD196628:BQD196635 BZZ196628:BZZ196635 CJV196628:CJV196635 CTR196628:CTR196635 DDN196628:DDN196635 DNJ196628:DNJ196635 DXF196628:DXF196635 EHB196628:EHB196635 EQX196628:EQX196635 FAT196628:FAT196635 FKP196628:FKP196635 FUL196628:FUL196635 GEH196628:GEH196635 GOD196628:GOD196635 GXZ196628:GXZ196635 HHV196628:HHV196635 HRR196628:HRR196635 IBN196628:IBN196635 ILJ196628:ILJ196635 IVF196628:IVF196635 JFB196628:JFB196635 JOX196628:JOX196635 JYT196628:JYT196635 KIP196628:KIP196635 KSL196628:KSL196635 LCH196628:LCH196635 LMD196628:LMD196635 LVZ196628:LVZ196635 MFV196628:MFV196635 MPR196628:MPR196635 MZN196628:MZN196635 NJJ196628:NJJ196635 NTF196628:NTF196635 ODB196628:ODB196635 OMX196628:OMX196635 OWT196628:OWT196635 PGP196628:PGP196635 PQL196628:PQL196635 QAH196628:QAH196635 QKD196628:QKD196635 QTZ196628:QTZ196635 RDV196628:RDV196635 RNR196628:RNR196635 RXN196628:RXN196635 SHJ196628:SHJ196635 SRF196628:SRF196635 TBB196628:TBB196635 TKX196628:TKX196635 TUT196628:TUT196635 UEP196628:UEP196635 UOL196628:UOL196635 UYH196628:UYH196635 VID196628:VID196635 VRZ196628:VRZ196635 WBV196628:WBV196635 WLR196628:WLR196635 WVN196628:WVN196635 F262164:F262171 JB262164:JB262171 SX262164:SX262171 ACT262164:ACT262171 AMP262164:AMP262171 AWL262164:AWL262171 BGH262164:BGH262171 BQD262164:BQD262171 BZZ262164:BZZ262171 CJV262164:CJV262171 CTR262164:CTR262171 DDN262164:DDN262171 DNJ262164:DNJ262171 DXF262164:DXF262171 EHB262164:EHB262171 EQX262164:EQX262171 FAT262164:FAT262171 FKP262164:FKP262171 FUL262164:FUL262171 GEH262164:GEH262171 GOD262164:GOD262171 GXZ262164:GXZ262171 HHV262164:HHV262171 HRR262164:HRR262171 IBN262164:IBN262171 ILJ262164:ILJ262171 IVF262164:IVF262171 JFB262164:JFB262171 JOX262164:JOX262171 JYT262164:JYT262171 KIP262164:KIP262171 KSL262164:KSL262171 LCH262164:LCH262171 LMD262164:LMD262171 LVZ262164:LVZ262171 MFV262164:MFV262171 MPR262164:MPR262171 MZN262164:MZN262171 NJJ262164:NJJ262171 NTF262164:NTF262171 ODB262164:ODB262171 OMX262164:OMX262171 OWT262164:OWT262171 PGP262164:PGP262171 PQL262164:PQL262171 QAH262164:QAH262171 QKD262164:QKD262171 QTZ262164:QTZ262171 RDV262164:RDV262171 RNR262164:RNR262171 RXN262164:RXN262171 SHJ262164:SHJ262171 SRF262164:SRF262171 TBB262164:TBB262171 TKX262164:TKX262171 TUT262164:TUT262171 UEP262164:UEP262171 UOL262164:UOL262171 UYH262164:UYH262171 VID262164:VID262171 VRZ262164:VRZ262171 WBV262164:WBV262171 WLR262164:WLR262171 WVN262164:WVN262171 F327700:F327707 JB327700:JB327707 SX327700:SX327707 ACT327700:ACT327707 AMP327700:AMP327707 AWL327700:AWL327707 BGH327700:BGH327707 BQD327700:BQD327707 BZZ327700:BZZ327707 CJV327700:CJV327707 CTR327700:CTR327707 DDN327700:DDN327707 DNJ327700:DNJ327707 DXF327700:DXF327707 EHB327700:EHB327707 EQX327700:EQX327707 FAT327700:FAT327707 FKP327700:FKP327707 FUL327700:FUL327707 GEH327700:GEH327707 GOD327700:GOD327707 GXZ327700:GXZ327707 HHV327700:HHV327707 HRR327700:HRR327707 IBN327700:IBN327707 ILJ327700:ILJ327707 IVF327700:IVF327707 JFB327700:JFB327707 JOX327700:JOX327707 JYT327700:JYT327707 KIP327700:KIP327707 KSL327700:KSL327707 LCH327700:LCH327707 LMD327700:LMD327707 LVZ327700:LVZ327707 MFV327700:MFV327707 MPR327700:MPR327707 MZN327700:MZN327707 NJJ327700:NJJ327707 NTF327700:NTF327707 ODB327700:ODB327707 OMX327700:OMX327707 OWT327700:OWT327707 PGP327700:PGP327707 PQL327700:PQL327707 QAH327700:QAH327707 QKD327700:QKD327707 QTZ327700:QTZ327707 RDV327700:RDV327707 RNR327700:RNR327707 RXN327700:RXN327707 SHJ327700:SHJ327707 SRF327700:SRF327707 TBB327700:TBB327707 TKX327700:TKX327707 TUT327700:TUT327707 UEP327700:UEP327707 UOL327700:UOL327707 UYH327700:UYH327707 VID327700:VID327707 VRZ327700:VRZ327707 WBV327700:WBV327707 WLR327700:WLR327707 WVN327700:WVN327707 F393236:F393243 JB393236:JB393243 SX393236:SX393243 ACT393236:ACT393243 AMP393236:AMP393243 AWL393236:AWL393243 BGH393236:BGH393243 BQD393236:BQD393243 BZZ393236:BZZ393243 CJV393236:CJV393243 CTR393236:CTR393243 DDN393236:DDN393243 DNJ393236:DNJ393243 DXF393236:DXF393243 EHB393236:EHB393243 EQX393236:EQX393243 FAT393236:FAT393243 FKP393236:FKP393243 FUL393236:FUL393243 GEH393236:GEH393243 GOD393236:GOD393243 GXZ393236:GXZ393243 HHV393236:HHV393243 HRR393236:HRR393243 IBN393236:IBN393243 ILJ393236:ILJ393243 IVF393236:IVF393243 JFB393236:JFB393243 JOX393236:JOX393243 JYT393236:JYT393243 KIP393236:KIP393243 KSL393236:KSL393243 LCH393236:LCH393243 LMD393236:LMD393243 LVZ393236:LVZ393243 MFV393236:MFV393243 MPR393236:MPR393243 MZN393236:MZN393243 NJJ393236:NJJ393243 NTF393236:NTF393243 ODB393236:ODB393243 OMX393236:OMX393243 OWT393236:OWT393243 PGP393236:PGP393243 PQL393236:PQL393243 QAH393236:QAH393243 QKD393236:QKD393243 QTZ393236:QTZ393243 RDV393236:RDV393243 RNR393236:RNR393243 RXN393236:RXN393243 SHJ393236:SHJ393243 SRF393236:SRF393243 TBB393236:TBB393243 TKX393236:TKX393243 TUT393236:TUT393243 UEP393236:UEP393243 UOL393236:UOL393243 UYH393236:UYH393243 VID393236:VID393243 VRZ393236:VRZ393243 WBV393236:WBV393243 WLR393236:WLR393243 WVN393236:WVN393243 F458772:F458779 JB458772:JB458779 SX458772:SX458779 ACT458772:ACT458779 AMP458772:AMP458779 AWL458772:AWL458779 BGH458772:BGH458779 BQD458772:BQD458779 BZZ458772:BZZ458779 CJV458772:CJV458779 CTR458772:CTR458779 DDN458772:DDN458779 DNJ458772:DNJ458779 DXF458772:DXF458779 EHB458772:EHB458779 EQX458772:EQX458779 FAT458772:FAT458779 FKP458772:FKP458779 FUL458772:FUL458779 GEH458772:GEH458779 GOD458772:GOD458779 GXZ458772:GXZ458779 HHV458772:HHV458779 HRR458772:HRR458779 IBN458772:IBN458779 ILJ458772:ILJ458779 IVF458772:IVF458779 JFB458772:JFB458779 JOX458772:JOX458779 JYT458772:JYT458779 KIP458772:KIP458779 KSL458772:KSL458779 LCH458772:LCH458779 LMD458772:LMD458779 LVZ458772:LVZ458779 MFV458772:MFV458779 MPR458772:MPR458779 MZN458772:MZN458779 NJJ458772:NJJ458779 NTF458772:NTF458779 ODB458772:ODB458779 OMX458772:OMX458779 OWT458772:OWT458779 PGP458772:PGP458779 PQL458772:PQL458779 QAH458772:QAH458779 QKD458772:QKD458779 QTZ458772:QTZ458779 RDV458772:RDV458779 RNR458772:RNR458779 RXN458772:RXN458779 SHJ458772:SHJ458779 SRF458772:SRF458779 TBB458772:TBB458779 TKX458772:TKX458779 TUT458772:TUT458779 UEP458772:UEP458779 UOL458772:UOL458779 UYH458772:UYH458779 VID458772:VID458779 VRZ458772:VRZ458779 WBV458772:WBV458779 WLR458772:WLR458779 WVN458772:WVN458779 F524308:F524315 JB524308:JB524315 SX524308:SX524315 ACT524308:ACT524315 AMP524308:AMP524315 AWL524308:AWL524315 BGH524308:BGH524315 BQD524308:BQD524315 BZZ524308:BZZ524315 CJV524308:CJV524315 CTR524308:CTR524315 DDN524308:DDN524315 DNJ524308:DNJ524315 DXF524308:DXF524315 EHB524308:EHB524315 EQX524308:EQX524315 FAT524308:FAT524315 FKP524308:FKP524315 FUL524308:FUL524315 GEH524308:GEH524315 GOD524308:GOD524315 GXZ524308:GXZ524315 HHV524308:HHV524315 HRR524308:HRR524315 IBN524308:IBN524315 ILJ524308:ILJ524315 IVF524308:IVF524315 JFB524308:JFB524315 JOX524308:JOX524315 JYT524308:JYT524315 KIP524308:KIP524315 KSL524308:KSL524315 LCH524308:LCH524315 LMD524308:LMD524315 LVZ524308:LVZ524315 MFV524308:MFV524315 MPR524308:MPR524315 MZN524308:MZN524315 NJJ524308:NJJ524315 NTF524308:NTF524315 ODB524308:ODB524315 OMX524308:OMX524315 OWT524308:OWT524315 PGP524308:PGP524315 PQL524308:PQL524315 QAH524308:QAH524315 QKD524308:QKD524315 QTZ524308:QTZ524315 RDV524308:RDV524315 RNR524308:RNR524315 RXN524308:RXN524315 SHJ524308:SHJ524315 SRF524308:SRF524315 TBB524308:TBB524315 TKX524308:TKX524315 TUT524308:TUT524315 UEP524308:UEP524315 UOL524308:UOL524315 UYH524308:UYH524315 VID524308:VID524315 VRZ524308:VRZ524315 WBV524308:WBV524315 WLR524308:WLR524315 WVN524308:WVN524315 F589844:F589851 JB589844:JB589851 SX589844:SX589851 ACT589844:ACT589851 AMP589844:AMP589851 AWL589844:AWL589851 BGH589844:BGH589851 BQD589844:BQD589851 BZZ589844:BZZ589851 CJV589844:CJV589851 CTR589844:CTR589851 DDN589844:DDN589851 DNJ589844:DNJ589851 DXF589844:DXF589851 EHB589844:EHB589851 EQX589844:EQX589851 FAT589844:FAT589851 FKP589844:FKP589851 FUL589844:FUL589851 GEH589844:GEH589851 GOD589844:GOD589851 GXZ589844:GXZ589851 HHV589844:HHV589851 HRR589844:HRR589851 IBN589844:IBN589851 ILJ589844:ILJ589851 IVF589844:IVF589851 JFB589844:JFB589851 JOX589844:JOX589851 JYT589844:JYT589851 KIP589844:KIP589851 KSL589844:KSL589851 LCH589844:LCH589851 LMD589844:LMD589851 LVZ589844:LVZ589851 MFV589844:MFV589851 MPR589844:MPR589851 MZN589844:MZN589851 NJJ589844:NJJ589851 NTF589844:NTF589851 ODB589844:ODB589851 OMX589844:OMX589851 OWT589844:OWT589851 PGP589844:PGP589851 PQL589844:PQL589851 QAH589844:QAH589851 QKD589844:QKD589851 QTZ589844:QTZ589851 RDV589844:RDV589851 RNR589844:RNR589851 RXN589844:RXN589851 SHJ589844:SHJ589851 SRF589844:SRF589851 TBB589844:TBB589851 TKX589844:TKX589851 TUT589844:TUT589851 UEP589844:UEP589851 UOL589844:UOL589851 UYH589844:UYH589851 VID589844:VID589851 VRZ589844:VRZ589851 WBV589844:WBV589851 WLR589844:WLR589851 WVN589844:WVN589851 F655380:F655387 JB655380:JB655387 SX655380:SX655387 ACT655380:ACT655387 AMP655380:AMP655387 AWL655380:AWL655387 BGH655380:BGH655387 BQD655380:BQD655387 BZZ655380:BZZ655387 CJV655380:CJV655387 CTR655380:CTR655387 DDN655380:DDN655387 DNJ655380:DNJ655387 DXF655380:DXF655387 EHB655380:EHB655387 EQX655380:EQX655387 FAT655380:FAT655387 FKP655380:FKP655387 FUL655380:FUL655387 GEH655380:GEH655387 GOD655380:GOD655387 GXZ655380:GXZ655387 HHV655380:HHV655387 HRR655380:HRR655387 IBN655380:IBN655387 ILJ655380:ILJ655387 IVF655380:IVF655387 JFB655380:JFB655387 JOX655380:JOX655387 JYT655380:JYT655387 KIP655380:KIP655387 KSL655380:KSL655387 LCH655380:LCH655387 LMD655380:LMD655387 LVZ655380:LVZ655387 MFV655380:MFV655387 MPR655380:MPR655387 MZN655380:MZN655387 NJJ655380:NJJ655387 NTF655380:NTF655387 ODB655380:ODB655387 OMX655380:OMX655387 OWT655380:OWT655387 PGP655380:PGP655387 PQL655380:PQL655387 QAH655380:QAH655387 QKD655380:QKD655387 QTZ655380:QTZ655387 RDV655380:RDV655387 RNR655380:RNR655387 RXN655380:RXN655387 SHJ655380:SHJ655387 SRF655380:SRF655387 TBB655380:TBB655387 TKX655380:TKX655387 TUT655380:TUT655387 UEP655380:UEP655387 UOL655380:UOL655387 UYH655380:UYH655387 VID655380:VID655387 VRZ655380:VRZ655387 WBV655380:WBV655387 WLR655380:WLR655387 WVN655380:WVN655387 F720916:F720923 JB720916:JB720923 SX720916:SX720923 ACT720916:ACT720923 AMP720916:AMP720923 AWL720916:AWL720923 BGH720916:BGH720923 BQD720916:BQD720923 BZZ720916:BZZ720923 CJV720916:CJV720923 CTR720916:CTR720923 DDN720916:DDN720923 DNJ720916:DNJ720923 DXF720916:DXF720923 EHB720916:EHB720923 EQX720916:EQX720923 FAT720916:FAT720923 FKP720916:FKP720923 FUL720916:FUL720923 GEH720916:GEH720923 GOD720916:GOD720923 GXZ720916:GXZ720923 HHV720916:HHV720923 HRR720916:HRR720923 IBN720916:IBN720923 ILJ720916:ILJ720923 IVF720916:IVF720923 JFB720916:JFB720923 JOX720916:JOX720923 JYT720916:JYT720923 KIP720916:KIP720923 KSL720916:KSL720923 LCH720916:LCH720923 LMD720916:LMD720923 LVZ720916:LVZ720923 MFV720916:MFV720923 MPR720916:MPR720923 MZN720916:MZN720923 NJJ720916:NJJ720923 NTF720916:NTF720923 ODB720916:ODB720923 OMX720916:OMX720923 OWT720916:OWT720923 PGP720916:PGP720923 PQL720916:PQL720923 QAH720916:QAH720923 QKD720916:QKD720923 QTZ720916:QTZ720923 RDV720916:RDV720923 RNR720916:RNR720923 RXN720916:RXN720923 SHJ720916:SHJ720923 SRF720916:SRF720923 TBB720916:TBB720923 TKX720916:TKX720923 TUT720916:TUT720923 UEP720916:UEP720923 UOL720916:UOL720923 UYH720916:UYH720923 VID720916:VID720923 VRZ720916:VRZ720923 WBV720916:WBV720923 WLR720916:WLR720923 WVN720916:WVN720923 F786452:F786459 JB786452:JB786459 SX786452:SX786459 ACT786452:ACT786459 AMP786452:AMP786459 AWL786452:AWL786459 BGH786452:BGH786459 BQD786452:BQD786459 BZZ786452:BZZ786459 CJV786452:CJV786459 CTR786452:CTR786459 DDN786452:DDN786459 DNJ786452:DNJ786459 DXF786452:DXF786459 EHB786452:EHB786459 EQX786452:EQX786459 FAT786452:FAT786459 FKP786452:FKP786459 FUL786452:FUL786459 GEH786452:GEH786459 GOD786452:GOD786459 GXZ786452:GXZ786459 HHV786452:HHV786459 HRR786452:HRR786459 IBN786452:IBN786459 ILJ786452:ILJ786459 IVF786452:IVF786459 JFB786452:JFB786459 JOX786452:JOX786459 JYT786452:JYT786459 KIP786452:KIP786459 KSL786452:KSL786459 LCH786452:LCH786459 LMD786452:LMD786459 LVZ786452:LVZ786459 MFV786452:MFV786459 MPR786452:MPR786459 MZN786452:MZN786459 NJJ786452:NJJ786459 NTF786452:NTF786459 ODB786452:ODB786459 OMX786452:OMX786459 OWT786452:OWT786459 PGP786452:PGP786459 PQL786452:PQL786459 QAH786452:QAH786459 QKD786452:QKD786459 QTZ786452:QTZ786459 RDV786452:RDV786459 RNR786452:RNR786459 RXN786452:RXN786459 SHJ786452:SHJ786459 SRF786452:SRF786459 TBB786452:TBB786459 TKX786452:TKX786459 TUT786452:TUT786459 UEP786452:UEP786459 UOL786452:UOL786459 UYH786452:UYH786459 VID786452:VID786459 VRZ786452:VRZ786459 WBV786452:WBV786459 WLR786452:WLR786459 WVN786452:WVN786459 F851988:F851995 JB851988:JB851995 SX851988:SX851995 ACT851988:ACT851995 AMP851988:AMP851995 AWL851988:AWL851995 BGH851988:BGH851995 BQD851988:BQD851995 BZZ851988:BZZ851995 CJV851988:CJV851995 CTR851988:CTR851995 DDN851988:DDN851995 DNJ851988:DNJ851995 DXF851988:DXF851995 EHB851988:EHB851995 EQX851988:EQX851995 FAT851988:FAT851995 FKP851988:FKP851995 FUL851988:FUL851995 GEH851988:GEH851995 GOD851988:GOD851995 GXZ851988:GXZ851995 HHV851988:HHV851995 HRR851988:HRR851995 IBN851988:IBN851995 ILJ851988:ILJ851995 IVF851988:IVF851995 JFB851988:JFB851995 JOX851988:JOX851995 JYT851988:JYT851995 KIP851988:KIP851995 KSL851988:KSL851995 LCH851988:LCH851995 LMD851988:LMD851995 LVZ851988:LVZ851995 MFV851988:MFV851995 MPR851988:MPR851995 MZN851988:MZN851995 NJJ851988:NJJ851995 NTF851988:NTF851995 ODB851988:ODB851995 OMX851988:OMX851995 OWT851988:OWT851995 PGP851988:PGP851995 PQL851988:PQL851995 QAH851988:QAH851995 QKD851988:QKD851995 QTZ851988:QTZ851995 RDV851988:RDV851995 RNR851988:RNR851995 RXN851988:RXN851995 SHJ851988:SHJ851995 SRF851988:SRF851995 TBB851988:TBB851995 TKX851988:TKX851995 TUT851988:TUT851995 UEP851988:UEP851995 UOL851988:UOL851995 UYH851988:UYH851995 VID851988:VID851995 VRZ851988:VRZ851995 WBV851988:WBV851995 WLR851988:WLR851995 WVN851988:WVN851995 F917524:F917531 JB917524:JB917531 SX917524:SX917531 ACT917524:ACT917531 AMP917524:AMP917531 AWL917524:AWL917531 BGH917524:BGH917531 BQD917524:BQD917531 BZZ917524:BZZ917531 CJV917524:CJV917531 CTR917524:CTR917531 DDN917524:DDN917531 DNJ917524:DNJ917531 DXF917524:DXF917531 EHB917524:EHB917531 EQX917524:EQX917531 FAT917524:FAT917531 FKP917524:FKP917531 FUL917524:FUL917531 GEH917524:GEH917531 GOD917524:GOD917531 GXZ917524:GXZ917531 HHV917524:HHV917531 HRR917524:HRR917531 IBN917524:IBN917531 ILJ917524:ILJ917531 IVF917524:IVF917531 JFB917524:JFB917531 JOX917524:JOX917531 JYT917524:JYT917531 KIP917524:KIP917531 KSL917524:KSL917531 LCH917524:LCH917531 LMD917524:LMD917531 LVZ917524:LVZ917531 MFV917524:MFV917531 MPR917524:MPR917531 MZN917524:MZN917531 NJJ917524:NJJ917531 NTF917524:NTF917531 ODB917524:ODB917531 OMX917524:OMX917531 OWT917524:OWT917531 PGP917524:PGP917531 PQL917524:PQL917531 QAH917524:QAH917531 QKD917524:QKD917531 QTZ917524:QTZ917531 RDV917524:RDV917531 RNR917524:RNR917531 RXN917524:RXN917531 SHJ917524:SHJ917531 SRF917524:SRF917531 TBB917524:TBB917531 TKX917524:TKX917531 TUT917524:TUT917531 UEP917524:UEP917531 UOL917524:UOL917531 UYH917524:UYH917531 VID917524:VID917531 VRZ917524:VRZ917531 WBV917524:WBV917531 WLR917524:WLR917531 WVN917524:WVN917531 F983060:F983067 JB983060:JB983067 SX983060:SX983067 ACT983060:ACT983067 AMP983060:AMP983067 AWL983060:AWL983067 BGH983060:BGH983067 BQD983060:BQD983067 BZZ983060:BZZ983067 CJV983060:CJV983067 CTR983060:CTR983067 DDN983060:DDN983067 DNJ983060:DNJ983067 DXF983060:DXF983067 EHB983060:EHB983067 EQX983060:EQX983067 FAT983060:FAT983067 FKP983060:FKP983067 FUL983060:FUL983067 GEH983060:GEH983067 GOD983060:GOD983067 GXZ983060:GXZ983067 HHV983060:HHV983067 HRR983060:HRR983067 IBN983060:IBN983067 ILJ983060:ILJ983067 IVF983060:IVF983067 JFB983060:JFB983067 JOX983060:JOX983067 JYT983060:JYT983067 KIP983060:KIP983067 KSL983060:KSL983067 LCH983060:LCH983067 LMD983060:LMD983067 LVZ983060:LVZ983067 MFV983060:MFV983067 MPR983060:MPR983067 MZN983060:MZN983067 NJJ983060:NJJ983067 NTF983060:NTF983067 ODB983060:ODB983067 OMX983060:OMX983067 OWT983060:OWT983067 PGP983060:PGP983067 PQL983060:PQL983067 QAH983060:QAH983067 QKD983060:QKD983067 QTZ983060:QTZ983067 RDV983060:RDV983067 RNR983060:RNR983067 RXN983060:RXN983067 SHJ983060:SHJ983067 SRF983060:SRF983067 TBB983060:TBB983067 TKX983060:TKX983067 TUT983060:TUT983067 UEP983060:UEP983067 UOL983060:UOL983067 UYH983060:UYH983067 VID983060:VID983067 VRZ983060:VRZ983067 WBV983060:WBV983067 WLR983060:WLR983067 WVN983060:WVN983067">
      <formula1>topl</formula1>
    </dataValidation>
    <dataValidation type="list" allowBlank="1" showInputMessage="1" showErrorMessage="1" sqref="I14:K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1:K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K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K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K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K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K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K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K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K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K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K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K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K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K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K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formula1>kind_of_activity</formula1>
    </dataValidation>
    <dataValidation type="textLength" operator="lessThanOrEqual" allowBlank="1" showInputMessage="1" showErrorMessage="1" sqref="I70:K70 JE70 TA70 ACW70 AMS70 AWO70 BGK70 BQG70 CAC70 CJY70 CTU70 DDQ70 DNM70 DXI70 EHE70 ERA70 FAW70 FKS70 FUO70 GEK70 GOG70 GYC70 HHY70 HRU70 IBQ70 ILM70 IVI70 JFE70 JPA70 JYW70 KIS70 KSO70 LCK70 LMG70 LWC70 MFY70 MPU70 MZQ70 NJM70 NTI70 ODE70 ONA70 OWW70 PGS70 PQO70 QAK70 QKG70 QUC70 RDY70 RNU70 RXQ70 SHM70 SRI70 TBE70 TLA70 TUW70 UES70 UOO70 UYK70 VIG70 VSC70 WBY70 WLU70 WVQ70 I65606:K65606 JE65606 TA65606 ACW65606 AMS65606 AWO65606 BGK65606 BQG65606 CAC65606 CJY65606 CTU65606 DDQ65606 DNM65606 DXI65606 EHE65606 ERA65606 FAW65606 FKS65606 FUO65606 GEK65606 GOG65606 GYC65606 HHY65606 HRU65606 IBQ65606 ILM65606 IVI65606 JFE65606 JPA65606 JYW65606 KIS65606 KSO65606 LCK65606 LMG65606 LWC65606 MFY65606 MPU65606 MZQ65606 NJM65606 NTI65606 ODE65606 ONA65606 OWW65606 PGS65606 PQO65606 QAK65606 QKG65606 QUC65606 RDY65606 RNU65606 RXQ65606 SHM65606 SRI65606 TBE65606 TLA65606 TUW65606 UES65606 UOO65606 UYK65606 VIG65606 VSC65606 WBY65606 WLU65606 WVQ65606 I131142:K131142 JE131142 TA131142 ACW131142 AMS131142 AWO131142 BGK131142 BQG131142 CAC131142 CJY131142 CTU131142 DDQ131142 DNM131142 DXI131142 EHE131142 ERA131142 FAW131142 FKS131142 FUO131142 GEK131142 GOG131142 GYC131142 HHY131142 HRU131142 IBQ131142 ILM131142 IVI131142 JFE131142 JPA131142 JYW131142 KIS131142 KSO131142 LCK131142 LMG131142 LWC131142 MFY131142 MPU131142 MZQ131142 NJM131142 NTI131142 ODE131142 ONA131142 OWW131142 PGS131142 PQO131142 QAK131142 QKG131142 QUC131142 RDY131142 RNU131142 RXQ131142 SHM131142 SRI131142 TBE131142 TLA131142 TUW131142 UES131142 UOO131142 UYK131142 VIG131142 VSC131142 WBY131142 WLU131142 WVQ131142 I196678:K196678 JE196678 TA196678 ACW196678 AMS196678 AWO196678 BGK196678 BQG196678 CAC196678 CJY196678 CTU196678 DDQ196678 DNM196678 DXI196678 EHE196678 ERA196678 FAW196678 FKS196678 FUO196678 GEK196678 GOG196678 GYC196678 HHY196678 HRU196678 IBQ196678 ILM196678 IVI196678 JFE196678 JPA196678 JYW196678 KIS196678 KSO196678 LCK196678 LMG196678 LWC196678 MFY196678 MPU196678 MZQ196678 NJM196678 NTI196678 ODE196678 ONA196678 OWW196678 PGS196678 PQO196678 QAK196678 QKG196678 QUC196678 RDY196678 RNU196678 RXQ196678 SHM196678 SRI196678 TBE196678 TLA196678 TUW196678 UES196678 UOO196678 UYK196678 VIG196678 VSC196678 WBY196678 WLU196678 WVQ196678 I262214:K262214 JE262214 TA262214 ACW262214 AMS262214 AWO262214 BGK262214 BQG262214 CAC262214 CJY262214 CTU262214 DDQ262214 DNM262214 DXI262214 EHE262214 ERA262214 FAW262214 FKS262214 FUO262214 GEK262214 GOG262214 GYC262214 HHY262214 HRU262214 IBQ262214 ILM262214 IVI262214 JFE262214 JPA262214 JYW262214 KIS262214 KSO262214 LCK262214 LMG262214 LWC262214 MFY262214 MPU262214 MZQ262214 NJM262214 NTI262214 ODE262214 ONA262214 OWW262214 PGS262214 PQO262214 QAK262214 QKG262214 QUC262214 RDY262214 RNU262214 RXQ262214 SHM262214 SRI262214 TBE262214 TLA262214 TUW262214 UES262214 UOO262214 UYK262214 VIG262214 VSC262214 WBY262214 WLU262214 WVQ262214 I327750:K327750 JE327750 TA327750 ACW327750 AMS327750 AWO327750 BGK327750 BQG327750 CAC327750 CJY327750 CTU327750 DDQ327750 DNM327750 DXI327750 EHE327750 ERA327750 FAW327750 FKS327750 FUO327750 GEK327750 GOG327750 GYC327750 HHY327750 HRU327750 IBQ327750 ILM327750 IVI327750 JFE327750 JPA327750 JYW327750 KIS327750 KSO327750 LCK327750 LMG327750 LWC327750 MFY327750 MPU327750 MZQ327750 NJM327750 NTI327750 ODE327750 ONA327750 OWW327750 PGS327750 PQO327750 QAK327750 QKG327750 QUC327750 RDY327750 RNU327750 RXQ327750 SHM327750 SRI327750 TBE327750 TLA327750 TUW327750 UES327750 UOO327750 UYK327750 VIG327750 VSC327750 WBY327750 WLU327750 WVQ327750 I393286:K393286 JE393286 TA393286 ACW393286 AMS393286 AWO393286 BGK393286 BQG393286 CAC393286 CJY393286 CTU393286 DDQ393286 DNM393286 DXI393286 EHE393286 ERA393286 FAW393286 FKS393286 FUO393286 GEK393286 GOG393286 GYC393286 HHY393286 HRU393286 IBQ393286 ILM393286 IVI393286 JFE393286 JPA393286 JYW393286 KIS393286 KSO393286 LCK393286 LMG393286 LWC393286 MFY393286 MPU393286 MZQ393286 NJM393286 NTI393286 ODE393286 ONA393286 OWW393286 PGS393286 PQO393286 QAK393286 QKG393286 QUC393286 RDY393286 RNU393286 RXQ393286 SHM393286 SRI393286 TBE393286 TLA393286 TUW393286 UES393286 UOO393286 UYK393286 VIG393286 VSC393286 WBY393286 WLU393286 WVQ393286 I458822:K458822 JE458822 TA458822 ACW458822 AMS458822 AWO458822 BGK458822 BQG458822 CAC458822 CJY458822 CTU458822 DDQ458822 DNM458822 DXI458822 EHE458822 ERA458822 FAW458822 FKS458822 FUO458822 GEK458822 GOG458822 GYC458822 HHY458822 HRU458822 IBQ458822 ILM458822 IVI458822 JFE458822 JPA458822 JYW458822 KIS458822 KSO458822 LCK458822 LMG458822 LWC458822 MFY458822 MPU458822 MZQ458822 NJM458822 NTI458822 ODE458822 ONA458822 OWW458822 PGS458822 PQO458822 QAK458822 QKG458822 QUC458822 RDY458822 RNU458822 RXQ458822 SHM458822 SRI458822 TBE458822 TLA458822 TUW458822 UES458822 UOO458822 UYK458822 VIG458822 VSC458822 WBY458822 WLU458822 WVQ458822 I524358:K524358 JE524358 TA524358 ACW524358 AMS524358 AWO524358 BGK524358 BQG524358 CAC524358 CJY524358 CTU524358 DDQ524358 DNM524358 DXI524358 EHE524358 ERA524358 FAW524358 FKS524358 FUO524358 GEK524358 GOG524358 GYC524358 HHY524358 HRU524358 IBQ524358 ILM524358 IVI524358 JFE524358 JPA524358 JYW524358 KIS524358 KSO524358 LCK524358 LMG524358 LWC524358 MFY524358 MPU524358 MZQ524358 NJM524358 NTI524358 ODE524358 ONA524358 OWW524358 PGS524358 PQO524358 QAK524358 QKG524358 QUC524358 RDY524358 RNU524358 RXQ524358 SHM524358 SRI524358 TBE524358 TLA524358 TUW524358 UES524358 UOO524358 UYK524358 VIG524358 VSC524358 WBY524358 WLU524358 WVQ524358 I589894:K589894 JE589894 TA589894 ACW589894 AMS589894 AWO589894 BGK589894 BQG589894 CAC589894 CJY589894 CTU589894 DDQ589894 DNM589894 DXI589894 EHE589894 ERA589894 FAW589894 FKS589894 FUO589894 GEK589894 GOG589894 GYC589894 HHY589894 HRU589894 IBQ589894 ILM589894 IVI589894 JFE589894 JPA589894 JYW589894 KIS589894 KSO589894 LCK589894 LMG589894 LWC589894 MFY589894 MPU589894 MZQ589894 NJM589894 NTI589894 ODE589894 ONA589894 OWW589894 PGS589894 PQO589894 QAK589894 QKG589894 QUC589894 RDY589894 RNU589894 RXQ589894 SHM589894 SRI589894 TBE589894 TLA589894 TUW589894 UES589894 UOO589894 UYK589894 VIG589894 VSC589894 WBY589894 WLU589894 WVQ589894 I655430:K655430 JE655430 TA655430 ACW655430 AMS655430 AWO655430 BGK655430 BQG655430 CAC655430 CJY655430 CTU655430 DDQ655430 DNM655430 DXI655430 EHE655430 ERA655430 FAW655430 FKS655430 FUO655430 GEK655430 GOG655430 GYC655430 HHY655430 HRU655430 IBQ655430 ILM655430 IVI655430 JFE655430 JPA655430 JYW655430 KIS655430 KSO655430 LCK655430 LMG655430 LWC655430 MFY655430 MPU655430 MZQ655430 NJM655430 NTI655430 ODE655430 ONA655430 OWW655430 PGS655430 PQO655430 QAK655430 QKG655430 QUC655430 RDY655430 RNU655430 RXQ655430 SHM655430 SRI655430 TBE655430 TLA655430 TUW655430 UES655430 UOO655430 UYK655430 VIG655430 VSC655430 WBY655430 WLU655430 WVQ655430 I720966:K720966 JE720966 TA720966 ACW720966 AMS720966 AWO720966 BGK720966 BQG720966 CAC720966 CJY720966 CTU720966 DDQ720966 DNM720966 DXI720966 EHE720966 ERA720966 FAW720966 FKS720966 FUO720966 GEK720966 GOG720966 GYC720966 HHY720966 HRU720966 IBQ720966 ILM720966 IVI720966 JFE720966 JPA720966 JYW720966 KIS720966 KSO720966 LCK720966 LMG720966 LWC720966 MFY720966 MPU720966 MZQ720966 NJM720966 NTI720966 ODE720966 ONA720966 OWW720966 PGS720966 PQO720966 QAK720966 QKG720966 QUC720966 RDY720966 RNU720966 RXQ720966 SHM720966 SRI720966 TBE720966 TLA720966 TUW720966 UES720966 UOO720966 UYK720966 VIG720966 VSC720966 WBY720966 WLU720966 WVQ720966 I786502:K786502 JE786502 TA786502 ACW786502 AMS786502 AWO786502 BGK786502 BQG786502 CAC786502 CJY786502 CTU786502 DDQ786502 DNM786502 DXI786502 EHE786502 ERA786502 FAW786502 FKS786502 FUO786502 GEK786502 GOG786502 GYC786502 HHY786502 HRU786502 IBQ786502 ILM786502 IVI786502 JFE786502 JPA786502 JYW786502 KIS786502 KSO786502 LCK786502 LMG786502 LWC786502 MFY786502 MPU786502 MZQ786502 NJM786502 NTI786502 ODE786502 ONA786502 OWW786502 PGS786502 PQO786502 QAK786502 QKG786502 QUC786502 RDY786502 RNU786502 RXQ786502 SHM786502 SRI786502 TBE786502 TLA786502 TUW786502 UES786502 UOO786502 UYK786502 VIG786502 VSC786502 WBY786502 WLU786502 WVQ786502 I852038:K852038 JE852038 TA852038 ACW852038 AMS852038 AWO852038 BGK852038 BQG852038 CAC852038 CJY852038 CTU852038 DDQ852038 DNM852038 DXI852038 EHE852038 ERA852038 FAW852038 FKS852038 FUO852038 GEK852038 GOG852038 GYC852038 HHY852038 HRU852038 IBQ852038 ILM852038 IVI852038 JFE852038 JPA852038 JYW852038 KIS852038 KSO852038 LCK852038 LMG852038 LWC852038 MFY852038 MPU852038 MZQ852038 NJM852038 NTI852038 ODE852038 ONA852038 OWW852038 PGS852038 PQO852038 QAK852038 QKG852038 QUC852038 RDY852038 RNU852038 RXQ852038 SHM852038 SRI852038 TBE852038 TLA852038 TUW852038 UES852038 UOO852038 UYK852038 VIG852038 VSC852038 WBY852038 WLU852038 WVQ852038 I917574:K917574 JE917574 TA917574 ACW917574 AMS917574 AWO917574 BGK917574 BQG917574 CAC917574 CJY917574 CTU917574 DDQ917574 DNM917574 DXI917574 EHE917574 ERA917574 FAW917574 FKS917574 FUO917574 GEK917574 GOG917574 GYC917574 HHY917574 HRU917574 IBQ917574 ILM917574 IVI917574 JFE917574 JPA917574 JYW917574 KIS917574 KSO917574 LCK917574 LMG917574 LWC917574 MFY917574 MPU917574 MZQ917574 NJM917574 NTI917574 ODE917574 ONA917574 OWW917574 PGS917574 PQO917574 QAK917574 QKG917574 QUC917574 RDY917574 RNU917574 RXQ917574 SHM917574 SRI917574 TBE917574 TLA917574 TUW917574 UES917574 UOO917574 UYK917574 VIG917574 VSC917574 WBY917574 WLU917574 WVQ917574 I983110:K983110 JE983110 TA983110 ACW983110 AMS983110 AWO983110 BGK983110 BQG983110 CAC983110 CJY983110 CTU983110 DDQ983110 DNM983110 DXI983110 EHE983110 ERA983110 FAW983110 FKS983110 FUO983110 GEK983110 GOG983110 GYC983110 HHY983110 HRU983110 IBQ983110 ILM983110 IVI983110 JFE983110 JPA983110 JYW983110 KIS983110 KSO983110 LCK983110 LMG983110 LWC983110 MFY983110 MPU983110 MZQ983110 NJM983110 NTI983110 ODE983110 ONA983110 OWW983110 PGS983110 PQO983110 QAK983110 QKG983110 QUC983110 RDY983110 RNU983110 RXQ983110 SHM983110 SRI983110 TBE983110 TLA983110 TUW983110 UES983110 UOO983110 UYK983110 VIG983110 VSC983110 WBY983110 WLU983110 WVQ983110">
      <formula1>300</formula1>
    </dataValidation>
    <dataValidation type="decimal" allowBlank="1" showInputMessage="1" showErrorMessage="1" sqref="I51:K58 JE51:JE58 TA51:TA58 ACW51:ACW58 AMS51:AMS58 AWO51:AWO58 BGK51:BGK58 BQG51:BQG58 CAC51:CAC58 CJY51:CJY58 CTU51:CTU58 DDQ51:DDQ58 DNM51:DNM58 DXI51:DXI58 EHE51:EHE58 ERA51:ERA58 FAW51:FAW58 FKS51:FKS58 FUO51:FUO58 GEK51:GEK58 GOG51:GOG58 GYC51:GYC58 HHY51:HHY58 HRU51:HRU58 IBQ51:IBQ58 ILM51:ILM58 IVI51:IVI58 JFE51:JFE58 JPA51:JPA58 JYW51:JYW58 KIS51:KIS58 KSO51:KSO58 LCK51:LCK58 LMG51:LMG58 LWC51:LWC58 MFY51:MFY58 MPU51:MPU58 MZQ51:MZQ58 NJM51:NJM58 NTI51:NTI58 ODE51:ODE58 ONA51:ONA58 OWW51:OWW58 PGS51:PGS58 PQO51:PQO58 QAK51:QAK58 QKG51:QKG58 QUC51:QUC58 RDY51:RDY58 RNU51:RNU58 RXQ51:RXQ58 SHM51:SHM58 SRI51:SRI58 TBE51:TBE58 TLA51:TLA58 TUW51:TUW58 UES51:UES58 UOO51:UOO58 UYK51:UYK58 VIG51:VIG58 VSC51:VSC58 WBY51:WBY58 WLU51:WLU58 WVQ51:WVQ58 I65587:K65594 JE65587:JE65594 TA65587:TA65594 ACW65587:ACW65594 AMS65587:AMS65594 AWO65587:AWO65594 BGK65587:BGK65594 BQG65587:BQG65594 CAC65587:CAC65594 CJY65587:CJY65594 CTU65587:CTU65594 DDQ65587:DDQ65594 DNM65587:DNM65594 DXI65587:DXI65594 EHE65587:EHE65594 ERA65587:ERA65594 FAW65587:FAW65594 FKS65587:FKS65594 FUO65587:FUO65594 GEK65587:GEK65594 GOG65587:GOG65594 GYC65587:GYC65594 HHY65587:HHY65594 HRU65587:HRU65594 IBQ65587:IBQ65594 ILM65587:ILM65594 IVI65587:IVI65594 JFE65587:JFE65594 JPA65587:JPA65594 JYW65587:JYW65594 KIS65587:KIS65594 KSO65587:KSO65594 LCK65587:LCK65594 LMG65587:LMG65594 LWC65587:LWC65594 MFY65587:MFY65594 MPU65587:MPU65594 MZQ65587:MZQ65594 NJM65587:NJM65594 NTI65587:NTI65594 ODE65587:ODE65594 ONA65587:ONA65594 OWW65587:OWW65594 PGS65587:PGS65594 PQO65587:PQO65594 QAK65587:QAK65594 QKG65587:QKG65594 QUC65587:QUC65594 RDY65587:RDY65594 RNU65587:RNU65594 RXQ65587:RXQ65594 SHM65587:SHM65594 SRI65587:SRI65594 TBE65587:TBE65594 TLA65587:TLA65594 TUW65587:TUW65594 UES65587:UES65594 UOO65587:UOO65594 UYK65587:UYK65594 VIG65587:VIG65594 VSC65587:VSC65594 WBY65587:WBY65594 WLU65587:WLU65594 WVQ65587:WVQ65594 I131123:K131130 JE131123:JE131130 TA131123:TA131130 ACW131123:ACW131130 AMS131123:AMS131130 AWO131123:AWO131130 BGK131123:BGK131130 BQG131123:BQG131130 CAC131123:CAC131130 CJY131123:CJY131130 CTU131123:CTU131130 DDQ131123:DDQ131130 DNM131123:DNM131130 DXI131123:DXI131130 EHE131123:EHE131130 ERA131123:ERA131130 FAW131123:FAW131130 FKS131123:FKS131130 FUO131123:FUO131130 GEK131123:GEK131130 GOG131123:GOG131130 GYC131123:GYC131130 HHY131123:HHY131130 HRU131123:HRU131130 IBQ131123:IBQ131130 ILM131123:ILM131130 IVI131123:IVI131130 JFE131123:JFE131130 JPA131123:JPA131130 JYW131123:JYW131130 KIS131123:KIS131130 KSO131123:KSO131130 LCK131123:LCK131130 LMG131123:LMG131130 LWC131123:LWC131130 MFY131123:MFY131130 MPU131123:MPU131130 MZQ131123:MZQ131130 NJM131123:NJM131130 NTI131123:NTI131130 ODE131123:ODE131130 ONA131123:ONA131130 OWW131123:OWW131130 PGS131123:PGS131130 PQO131123:PQO131130 QAK131123:QAK131130 QKG131123:QKG131130 QUC131123:QUC131130 RDY131123:RDY131130 RNU131123:RNU131130 RXQ131123:RXQ131130 SHM131123:SHM131130 SRI131123:SRI131130 TBE131123:TBE131130 TLA131123:TLA131130 TUW131123:TUW131130 UES131123:UES131130 UOO131123:UOO131130 UYK131123:UYK131130 VIG131123:VIG131130 VSC131123:VSC131130 WBY131123:WBY131130 WLU131123:WLU131130 WVQ131123:WVQ131130 I196659:K196666 JE196659:JE196666 TA196659:TA196666 ACW196659:ACW196666 AMS196659:AMS196666 AWO196659:AWO196666 BGK196659:BGK196666 BQG196659:BQG196666 CAC196659:CAC196666 CJY196659:CJY196666 CTU196659:CTU196666 DDQ196659:DDQ196666 DNM196659:DNM196666 DXI196659:DXI196666 EHE196659:EHE196666 ERA196659:ERA196666 FAW196659:FAW196666 FKS196659:FKS196666 FUO196659:FUO196666 GEK196659:GEK196666 GOG196659:GOG196666 GYC196659:GYC196666 HHY196659:HHY196666 HRU196659:HRU196666 IBQ196659:IBQ196666 ILM196659:ILM196666 IVI196659:IVI196666 JFE196659:JFE196666 JPA196659:JPA196666 JYW196659:JYW196666 KIS196659:KIS196666 KSO196659:KSO196666 LCK196659:LCK196666 LMG196659:LMG196666 LWC196659:LWC196666 MFY196659:MFY196666 MPU196659:MPU196666 MZQ196659:MZQ196666 NJM196659:NJM196666 NTI196659:NTI196666 ODE196659:ODE196666 ONA196659:ONA196666 OWW196659:OWW196666 PGS196659:PGS196666 PQO196659:PQO196666 QAK196659:QAK196666 QKG196659:QKG196666 QUC196659:QUC196666 RDY196659:RDY196666 RNU196659:RNU196666 RXQ196659:RXQ196666 SHM196659:SHM196666 SRI196659:SRI196666 TBE196659:TBE196666 TLA196659:TLA196666 TUW196659:TUW196666 UES196659:UES196666 UOO196659:UOO196666 UYK196659:UYK196666 VIG196659:VIG196666 VSC196659:VSC196666 WBY196659:WBY196666 WLU196659:WLU196666 WVQ196659:WVQ196666 I262195:K262202 JE262195:JE262202 TA262195:TA262202 ACW262195:ACW262202 AMS262195:AMS262202 AWO262195:AWO262202 BGK262195:BGK262202 BQG262195:BQG262202 CAC262195:CAC262202 CJY262195:CJY262202 CTU262195:CTU262202 DDQ262195:DDQ262202 DNM262195:DNM262202 DXI262195:DXI262202 EHE262195:EHE262202 ERA262195:ERA262202 FAW262195:FAW262202 FKS262195:FKS262202 FUO262195:FUO262202 GEK262195:GEK262202 GOG262195:GOG262202 GYC262195:GYC262202 HHY262195:HHY262202 HRU262195:HRU262202 IBQ262195:IBQ262202 ILM262195:ILM262202 IVI262195:IVI262202 JFE262195:JFE262202 JPA262195:JPA262202 JYW262195:JYW262202 KIS262195:KIS262202 KSO262195:KSO262202 LCK262195:LCK262202 LMG262195:LMG262202 LWC262195:LWC262202 MFY262195:MFY262202 MPU262195:MPU262202 MZQ262195:MZQ262202 NJM262195:NJM262202 NTI262195:NTI262202 ODE262195:ODE262202 ONA262195:ONA262202 OWW262195:OWW262202 PGS262195:PGS262202 PQO262195:PQO262202 QAK262195:QAK262202 QKG262195:QKG262202 QUC262195:QUC262202 RDY262195:RDY262202 RNU262195:RNU262202 RXQ262195:RXQ262202 SHM262195:SHM262202 SRI262195:SRI262202 TBE262195:TBE262202 TLA262195:TLA262202 TUW262195:TUW262202 UES262195:UES262202 UOO262195:UOO262202 UYK262195:UYK262202 VIG262195:VIG262202 VSC262195:VSC262202 WBY262195:WBY262202 WLU262195:WLU262202 WVQ262195:WVQ262202 I327731:K327738 JE327731:JE327738 TA327731:TA327738 ACW327731:ACW327738 AMS327731:AMS327738 AWO327731:AWO327738 BGK327731:BGK327738 BQG327731:BQG327738 CAC327731:CAC327738 CJY327731:CJY327738 CTU327731:CTU327738 DDQ327731:DDQ327738 DNM327731:DNM327738 DXI327731:DXI327738 EHE327731:EHE327738 ERA327731:ERA327738 FAW327731:FAW327738 FKS327731:FKS327738 FUO327731:FUO327738 GEK327731:GEK327738 GOG327731:GOG327738 GYC327731:GYC327738 HHY327731:HHY327738 HRU327731:HRU327738 IBQ327731:IBQ327738 ILM327731:ILM327738 IVI327731:IVI327738 JFE327731:JFE327738 JPA327731:JPA327738 JYW327731:JYW327738 KIS327731:KIS327738 KSO327731:KSO327738 LCK327731:LCK327738 LMG327731:LMG327738 LWC327731:LWC327738 MFY327731:MFY327738 MPU327731:MPU327738 MZQ327731:MZQ327738 NJM327731:NJM327738 NTI327731:NTI327738 ODE327731:ODE327738 ONA327731:ONA327738 OWW327731:OWW327738 PGS327731:PGS327738 PQO327731:PQO327738 QAK327731:QAK327738 QKG327731:QKG327738 QUC327731:QUC327738 RDY327731:RDY327738 RNU327731:RNU327738 RXQ327731:RXQ327738 SHM327731:SHM327738 SRI327731:SRI327738 TBE327731:TBE327738 TLA327731:TLA327738 TUW327731:TUW327738 UES327731:UES327738 UOO327731:UOO327738 UYK327731:UYK327738 VIG327731:VIG327738 VSC327731:VSC327738 WBY327731:WBY327738 WLU327731:WLU327738 WVQ327731:WVQ327738 I393267:K393274 JE393267:JE393274 TA393267:TA393274 ACW393267:ACW393274 AMS393267:AMS393274 AWO393267:AWO393274 BGK393267:BGK393274 BQG393267:BQG393274 CAC393267:CAC393274 CJY393267:CJY393274 CTU393267:CTU393274 DDQ393267:DDQ393274 DNM393267:DNM393274 DXI393267:DXI393274 EHE393267:EHE393274 ERA393267:ERA393274 FAW393267:FAW393274 FKS393267:FKS393274 FUO393267:FUO393274 GEK393267:GEK393274 GOG393267:GOG393274 GYC393267:GYC393274 HHY393267:HHY393274 HRU393267:HRU393274 IBQ393267:IBQ393274 ILM393267:ILM393274 IVI393267:IVI393274 JFE393267:JFE393274 JPA393267:JPA393274 JYW393267:JYW393274 KIS393267:KIS393274 KSO393267:KSO393274 LCK393267:LCK393274 LMG393267:LMG393274 LWC393267:LWC393274 MFY393267:MFY393274 MPU393267:MPU393274 MZQ393267:MZQ393274 NJM393267:NJM393274 NTI393267:NTI393274 ODE393267:ODE393274 ONA393267:ONA393274 OWW393267:OWW393274 PGS393267:PGS393274 PQO393267:PQO393274 QAK393267:QAK393274 QKG393267:QKG393274 QUC393267:QUC393274 RDY393267:RDY393274 RNU393267:RNU393274 RXQ393267:RXQ393274 SHM393267:SHM393274 SRI393267:SRI393274 TBE393267:TBE393274 TLA393267:TLA393274 TUW393267:TUW393274 UES393267:UES393274 UOO393267:UOO393274 UYK393267:UYK393274 VIG393267:VIG393274 VSC393267:VSC393274 WBY393267:WBY393274 WLU393267:WLU393274 WVQ393267:WVQ393274 I458803:K458810 JE458803:JE458810 TA458803:TA458810 ACW458803:ACW458810 AMS458803:AMS458810 AWO458803:AWO458810 BGK458803:BGK458810 BQG458803:BQG458810 CAC458803:CAC458810 CJY458803:CJY458810 CTU458803:CTU458810 DDQ458803:DDQ458810 DNM458803:DNM458810 DXI458803:DXI458810 EHE458803:EHE458810 ERA458803:ERA458810 FAW458803:FAW458810 FKS458803:FKS458810 FUO458803:FUO458810 GEK458803:GEK458810 GOG458803:GOG458810 GYC458803:GYC458810 HHY458803:HHY458810 HRU458803:HRU458810 IBQ458803:IBQ458810 ILM458803:ILM458810 IVI458803:IVI458810 JFE458803:JFE458810 JPA458803:JPA458810 JYW458803:JYW458810 KIS458803:KIS458810 KSO458803:KSO458810 LCK458803:LCK458810 LMG458803:LMG458810 LWC458803:LWC458810 MFY458803:MFY458810 MPU458803:MPU458810 MZQ458803:MZQ458810 NJM458803:NJM458810 NTI458803:NTI458810 ODE458803:ODE458810 ONA458803:ONA458810 OWW458803:OWW458810 PGS458803:PGS458810 PQO458803:PQO458810 QAK458803:QAK458810 QKG458803:QKG458810 QUC458803:QUC458810 RDY458803:RDY458810 RNU458803:RNU458810 RXQ458803:RXQ458810 SHM458803:SHM458810 SRI458803:SRI458810 TBE458803:TBE458810 TLA458803:TLA458810 TUW458803:TUW458810 UES458803:UES458810 UOO458803:UOO458810 UYK458803:UYK458810 VIG458803:VIG458810 VSC458803:VSC458810 WBY458803:WBY458810 WLU458803:WLU458810 WVQ458803:WVQ458810 I524339:K524346 JE524339:JE524346 TA524339:TA524346 ACW524339:ACW524346 AMS524339:AMS524346 AWO524339:AWO524346 BGK524339:BGK524346 BQG524339:BQG524346 CAC524339:CAC524346 CJY524339:CJY524346 CTU524339:CTU524346 DDQ524339:DDQ524346 DNM524339:DNM524346 DXI524339:DXI524346 EHE524339:EHE524346 ERA524339:ERA524346 FAW524339:FAW524346 FKS524339:FKS524346 FUO524339:FUO524346 GEK524339:GEK524346 GOG524339:GOG524346 GYC524339:GYC524346 HHY524339:HHY524346 HRU524339:HRU524346 IBQ524339:IBQ524346 ILM524339:ILM524346 IVI524339:IVI524346 JFE524339:JFE524346 JPA524339:JPA524346 JYW524339:JYW524346 KIS524339:KIS524346 KSO524339:KSO524346 LCK524339:LCK524346 LMG524339:LMG524346 LWC524339:LWC524346 MFY524339:MFY524346 MPU524339:MPU524346 MZQ524339:MZQ524346 NJM524339:NJM524346 NTI524339:NTI524346 ODE524339:ODE524346 ONA524339:ONA524346 OWW524339:OWW524346 PGS524339:PGS524346 PQO524339:PQO524346 QAK524339:QAK524346 QKG524339:QKG524346 QUC524339:QUC524346 RDY524339:RDY524346 RNU524339:RNU524346 RXQ524339:RXQ524346 SHM524339:SHM524346 SRI524339:SRI524346 TBE524339:TBE524346 TLA524339:TLA524346 TUW524339:TUW524346 UES524339:UES524346 UOO524339:UOO524346 UYK524339:UYK524346 VIG524339:VIG524346 VSC524339:VSC524346 WBY524339:WBY524346 WLU524339:WLU524346 WVQ524339:WVQ524346 I589875:K589882 JE589875:JE589882 TA589875:TA589882 ACW589875:ACW589882 AMS589875:AMS589882 AWO589875:AWO589882 BGK589875:BGK589882 BQG589875:BQG589882 CAC589875:CAC589882 CJY589875:CJY589882 CTU589875:CTU589882 DDQ589875:DDQ589882 DNM589875:DNM589882 DXI589875:DXI589882 EHE589875:EHE589882 ERA589875:ERA589882 FAW589875:FAW589882 FKS589875:FKS589882 FUO589875:FUO589882 GEK589875:GEK589882 GOG589875:GOG589882 GYC589875:GYC589882 HHY589875:HHY589882 HRU589875:HRU589882 IBQ589875:IBQ589882 ILM589875:ILM589882 IVI589875:IVI589882 JFE589875:JFE589882 JPA589875:JPA589882 JYW589875:JYW589882 KIS589875:KIS589882 KSO589875:KSO589882 LCK589875:LCK589882 LMG589875:LMG589882 LWC589875:LWC589882 MFY589875:MFY589882 MPU589875:MPU589882 MZQ589875:MZQ589882 NJM589875:NJM589882 NTI589875:NTI589882 ODE589875:ODE589882 ONA589875:ONA589882 OWW589875:OWW589882 PGS589875:PGS589882 PQO589875:PQO589882 QAK589875:QAK589882 QKG589875:QKG589882 QUC589875:QUC589882 RDY589875:RDY589882 RNU589875:RNU589882 RXQ589875:RXQ589882 SHM589875:SHM589882 SRI589875:SRI589882 TBE589875:TBE589882 TLA589875:TLA589882 TUW589875:TUW589882 UES589875:UES589882 UOO589875:UOO589882 UYK589875:UYK589882 VIG589875:VIG589882 VSC589875:VSC589882 WBY589875:WBY589882 WLU589875:WLU589882 WVQ589875:WVQ589882 I655411:K655418 JE655411:JE655418 TA655411:TA655418 ACW655411:ACW655418 AMS655411:AMS655418 AWO655411:AWO655418 BGK655411:BGK655418 BQG655411:BQG655418 CAC655411:CAC655418 CJY655411:CJY655418 CTU655411:CTU655418 DDQ655411:DDQ655418 DNM655411:DNM655418 DXI655411:DXI655418 EHE655411:EHE655418 ERA655411:ERA655418 FAW655411:FAW655418 FKS655411:FKS655418 FUO655411:FUO655418 GEK655411:GEK655418 GOG655411:GOG655418 GYC655411:GYC655418 HHY655411:HHY655418 HRU655411:HRU655418 IBQ655411:IBQ655418 ILM655411:ILM655418 IVI655411:IVI655418 JFE655411:JFE655418 JPA655411:JPA655418 JYW655411:JYW655418 KIS655411:KIS655418 KSO655411:KSO655418 LCK655411:LCK655418 LMG655411:LMG655418 LWC655411:LWC655418 MFY655411:MFY655418 MPU655411:MPU655418 MZQ655411:MZQ655418 NJM655411:NJM655418 NTI655411:NTI655418 ODE655411:ODE655418 ONA655411:ONA655418 OWW655411:OWW655418 PGS655411:PGS655418 PQO655411:PQO655418 QAK655411:QAK655418 QKG655411:QKG655418 QUC655411:QUC655418 RDY655411:RDY655418 RNU655411:RNU655418 RXQ655411:RXQ655418 SHM655411:SHM655418 SRI655411:SRI655418 TBE655411:TBE655418 TLA655411:TLA655418 TUW655411:TUW655418 UES655411:UES655418 UOO655411:UOO655418 UYK655411:UYK655418 VIG655411:VIG655418 VSC655411:VSC655418 WBY655411:WBY655418 WLU655411:WLU655418 WVQ655411:WVQ655418 I720947:K720954 JE720947:JE720954 TA720947:TA720954 ACW720947:ACW720954 AMS720947:AMS720954 AWO720947:AWO720954 BGK720947:BGK720954 BQG720947:BQG720954 CAC720947:CAC720954 CJY720947:CJY720954 CTU720947:CTU720954 DDQ720947:DDQ720954 DNM720947:DNM720954 DXI720947:DXI720954 EHE720947:EHE720954 ERA720947:ERA720954 FAW720947:FAW720954 FKS720947:FKS720954 FUO720947:FUO720954 GEK720947:GEK720954 GOG720947:GOG720954 GYC720947:GYC720954 HHY720947:HHY720954 HRU720947:HRU720954 IBQ720947:IBQ720954 ILM720947:ILM720954 IVI720947:IVI720954 JFE720947:JFE720954 JPA720947:JPA720954 JYW720947:JYW720954 KIS720947:KIS720954 KSO720947:KSO720954 LCK720947:LCK720954 LMG720947:LMG720954 LWC720947:LWC720954 MFY720947:MFY720954 MPU720947:MPU720954 MZQ720947:MZQ720954 NJM720947:NJM720954 NTI720947:NTI720954 ODE720947:ODE720954 ONA720947:ONA720954 OWW720947:OWW720954 PGS720947:PGS720954 PQO720947:PQO720954 QAK720947:QAK720954 QKG720947:QKG720954 QUC720947:QUC720954 RDY720947:RDY720954 RNU720947:RNU720954 RXQ720947:RXQ720954 SHM720947:SHM720954 SRI720947:SRI720954 TBE720947:TBE720954 TLA720947:TLA720954 TUW720947:TUW720954 UES720947:UES720954 UOO720947:UOO720954 UYK720947:UYK720954 VIG720947:VIG720954 VSC720947:VSC720954 WBY720947:WBY720954 WLU720947:WLU720954 WVQ720947:WVQ720954 I786483:K786490 JE786483:JE786490 TA786483:TA786490 ACW786483:ACW786490 AMS786483:AMS786490 AWO786483:AWO786490 BGK786483:BGK786490 BQG786483:BQG786490 CAC786483:CAC786490 CJY786483:CJY786490 CTU786483:CTU786490 DDQ786483:DDQ786490 DNM786483:DNM786490 DXI786483:DXI786490 EHE786483:EHE786490 ERA786483:ERA786490 FAW786483:FAW786490 FKS786483:FKS786490 FUO786483:FUO786490 GEK786483:GEK786490 GOG786483:GOG786490 GYC786483:GYC786490 HHY786483:HHY786490 HRU786483:HRU786490 IBQ786483:IBQ786490 ILM786483:ILM786490 IVI786483:IVI786490 JFE786483:JFE786490 JPA786483:JPA786490 JYW786483:JYW786490 KIS786483:KIS786490 KSO786483:KSO786490 LCK786483:LCK786490 LMG786483:LMG786490 LWC786483:LWC786490 MFY786483:MFY786490 MPU786483:MPU786490 MZQ786483:MZQ786490 NJM786483:NJM786490 NTI786483:NTI786490 ODE786483:ODE786490 ONA786483:ONA786490 OWW786483:OWW786490 PGS786483:PGS786490 PQO786483:PQO786490 QAK786483:QAK786490 QKG786483:QKG786490 QUC786483:QUC786490 RDY786483:RDY786490 RNU786483:RNU786490 RXQ786483:RXQ786490 SHM786483:SHM786490 SRI786483:SRI786490 TBE786483:TBE786490 TLA786483:TLA786490 TUW786483:TUW786490 UES786483:UES786490 UOO786483:UOO786490 UYK786483:UYK786490 VIG786483:VIG786490 VSC786483:VSC786490 WBY786483:WBY786490 WLU786483:WLU786490 WVQ786483:WVQ786490 I852019:K852026 JE852019:JE852026 TA852019:TA852026 ACW852019:ACW852026 AMS852019:AMS852026 AWO852019:AWO852026 BGK852019:BGK852026 BQG852019:BQG852026 CAC852019:CAC852026 CJY852019:CJY852026 CTU852019:CTU852026 DDQ852019:DDQ852026 DNM852019:DNM852026 DXI852019:DXI852026 EHE852019:EHE852026 ERA852019:ERA852026 FAW852019:FAW852026 FKS852019:FKS852026 FUO852019:FUO852026 GEK852019:GEK852026 GOG852019:GOG852026 GYC852019:GYC852026 HHY852019:HHY852026 HRU852019:HRU852026 IBQ852019:IBQ852026 ILM852019:ILM852026 IVI852019:IVI852026 JFE852019:JFE852026 JPA852019:JPA852026 JYW852019:JYW852026 KIS852019:KIS852026 KSO852019:KSO852026 LCK852019:LCK852026 LMG852019:LMG852026 LWC852019:LWC852026 MFY852019:MFY852026 MPU852019:MPU852026 MZQ852019:MZQ852026 NJM852019:NJM852026 NTI852019:NTI852026 ODE852019:ODE852026 ONA852019:ONA852026 OWW852019:OWW852026 PGS852019:PGS852026 PQO852019:PQO852026 QAK852019:QAK852026 QKG852019:QKG852026 QUC852019:QUC852026 RDY852019:RDY852026 RNU852019:RNU852026 RXQ852019:RXQ852026 SHM852019:SHM852026 SRI852019:SRI852026 TBE852019:TBE852026 TLA852019:TLA852026 TUW852019:TUW852026 UES852019:UES852026 UOO852019:UOO852026 UYK852019:UYK852026 VIG852019:VIG852026 VSC852019:VSC852026 WBY852019:WBY852026 WLU852019:WLU852026 WVQ852019:WVQ852026 I917555:K917562 JE917555:JE917562 TA917555:TA917562 ACW917555:ACW917562 AMS917555:AMS917562 AWO917555:AWO917562 BGK917555:BGK917562 BQG917555:BQG917562 CAC917555:CAC917562 CJY917555:CJY917562 CTU917555:CTU917562 DDQ917555:DDQ917562 DNM917555:DNM917562 DXI917555:DXI917562 EHE917555:EHE917562 ERA917555:ERA917562 FAW917555:FAW917562 FKS917555:FKS917562 FUO917555:FUO917562 GEK917555:GEK917562 GOG917555:GOG917562 GYC917555:GYC917562 HHY917555:HHY917562 HRU917555:HRU917562 IBQ917555:IBQ917562 ILM917555:ILM917562 IVI917555:IVI917562 JFE917555:JFE917562 JPA917555:JPA917562 JYW917555:JYW917562 KIS917555:KIS917562 KSO917555:KSO917562 LCK917555:LCK917562 LMG917555:LMG917562 LWC917555:LWC917562 MFY917555:MFY917562 MPU917555:MPU917562 MZQ917555:MZQ917562 NJM917555:NJM917562 NTI917555:NTI917562 ODE917555:ODE917562 ONA917555:ONA917562 OWW917555:OWW917562 PGS917555:PGS917562 PQO917555:PQO917562 QAK917555:QAK917562 QKG917555:QKG917562 QUC917555:QUC917562 RDY917555:RDY917562 RNU917555:RNU917562 RXQ917555:RXQ917562 SHM917555:SHM917562 SRI917555:SRI917562 TBE917555:TBE917562 TLA917555:TLA917562 TUW917555:TUW917562 UES917555:UES917562 UOO917555:UOO917562 UYK917555:UYK917562 VIG917555:VIG917562 VSC917555:VSC917562 WBY917555:WBY917562 WLU917555:WLU917562 WVQ917555:WVQ917562 I983091:K983098 JE983091:JE983098 TA983091:TA983098 ACW983091:ACW983098 AMS983091:AMS983098 AWO983091:AWO983098 BGK983091:BGK983098 BQG983091:BQG983098 CAC983091:CAC983098 CJY983091:CJY983098 CTU983091:CTU983098 DDQ983091:DDQ983098 DNM983091:DNM983098 DXI983091:DXI983098 EHE983091:EHE983098 ERA983091:ERA983098 FAW983091:FAW983098 FKS983091:FKS983098 FUO983091:FUO983098 GEK983091:GEK983098 GOG983091:GOG983098 GYC983091:GYC983098 HHY983091:HHY983098 HRU983091:HRU983098 IBQ983091:IBQ983098 ILM983091:ILM983098 IVI983091:IVI983098 JFE983091:JFE983098 JPA983091:JPA983098 JYW983091:JYW983098 KIS983091:KIS983098 KSO983091:KSO983098 LCK983091:LCK983098 LMG983091:LMG983098 LWC983091:LWC983098 MFY983091:MFY983098 MPU983091:MPU983098 MZQ983091:MZQ983098 NJM983091:NJM983098 NTI983091:NTI983098 ODE983091:ODE983098 ONA983091:ONA983098 OWW983091:OWW983098 PGS983091:PGS983098 PQO983091:PQO983098 QAK983091:QAK983098 QKG983091:QKG983098 QUC983091:QUC983098 RDY983091:RDY983098 RNU983091:RNU983098 RXQ983091:RXQ983098 SHM983091:SHM983098 SRI983091:SRI983098 TBE983091:TBE983098 TLA983091:TLA983098 TUW983091:TUW983098 UES983091:UES983098 UOO983091:UOO983098 UYK983091:UYK983098 VIG983091:VIG983098 VSC983091:VSC983098 WBY983091:WBY983098 WLU983091:WLU983098 WVQ983091:WVQ983098">
      <formula1>-999999999999</formula1>
      <formula2>999999999999</formula2>
    </dataValidation>
    <dataValidation type="whole" allowBlank="1" showInputMessage="1" showErrorMessage="1" sqref="I63:K66 JE63:JE66 TA63:TA66 ACW63:ACW66 AMS63:AMS66 AWO63:AWO66 BGK63:BGK66 BQG63:BQG66 CAC63:CAC66 CJY63:CJY66 CTU63:CTU66 DDQ63:DDQ66 DNM63:DNM66 DXI63:DXI66 EHE63:EHE66 ERA63:ERA66 FAW63:FAW66 FKS63:FKS66 FUO63:FUO66 GEK63:GEK66 GOG63:GOG66 GYC63:GYC66 HHY63:HHY66 HRU63:HRU66 IBQ63:IBQ66 ILM63:ILM66 IVI63:IVI66 JFE63:JFE66 JPA63:JPA66 JYW63:JYW66 KIS63:KIS66 KSO63:KSO66 LCK63:LCK66 LMG63:LMG66 LWC63:LWC66 MFY63:MFY66 MPU63:MPU66 MZQ63:MZQ66 NJM63:NJM66 NTI63:NTI66 ODE63:ODE66 ONA63:ONA66 OWW63:OWW66 PGS63:PGS66 PQO63:PQO66 QAK63:QAK66 QKG63:QKG66 QUC63:QUC66 RDY63:RDY66 RNU63:RNU66 RXQ63:RXQ66 SHM63:SHM66 SRI63:SRI66 TBE63:TBE66 TLA63:TLA66 TUW63:TUW66 UES63:UES66 UOO63:UOO66 UYK63:UYK66 VIG63:VIG66 VSC63:VSC66 WBY63:WBY66 WLU63:WLU66 WVQ63:WVQ66 I65599:K65602 JE65599:JE65602 TA65599:TA65602 ACW65599:ACW65602 AMS65599:AMS65602 AWO65599:AWO65602 BGK65599:BGK65602 BQG65599:BQG65602 CAC65599:CAC65602 CJY65599:CJY65602 CTU65599:CTU65602 DDQ65599:DDQ65602 DNM65599:DNM65602 DXI65599:DXI65602 EHE65599:EHE65602 ERA65599:ERA65602 FAW65599:FAW65602 FKS65599:FKS65602 FUO65599:FUO65602 GEK65599:GEK65602 GOG65599:GOG65602 GYC65599:GYC65602 HHY65599:HHY65602 HRU65599:HRU65602 IBQ65599:IBQ65602 ILM65599:ILM65602 IVI65599:IVI65602 JFE65599:JFE65602 JPA65599:JPA65602 JYW65599:JYW65602 KIS65599:KIS65602 KSO65599:KSO65602 LCK65599:LCK65602 LMG65599:LMG65602 LWC65599:LWC65602 MFY65599:MFY65602 MPU65599:MPU65602 MZQ65599:MZQ65602 NJM65599:NJM65602 NTI65599:NTI65602 ODE65599:ODE65602 ONA65599:ONA65602 OWW65599:OWW65602 PGS65599:PGS65602 PQO65599:PQO65602 QAK65599:QAK65602 QKG65599:QKG65602 QUC65599:QUC65602 RDY65599:RDY65602 RNU65599:RNU65602 RXQ65599:RXQ65602 SHM65599:SHM65602 SRI65599:SRI65602 TBE65599:TBE65602 TLA65599:TLA65602 TUW65599:TUW65602 UES65599:UES65602 UOO65599:UOO65602 UYK65599:UYK65602 VIG65599:VIG65602 VSC65599:VSC65602 WBY65599:WBY65602 WLU65599:WLU65602 WVQ65599:WVQ65602 I131135:K131138 JE131135:JE131138 TA131135:TA131138 ACW131135:ACW131138 AMS131135:AMS131138 AWO131135:AWO131138 BGK131135:BGK131138 BQG131135:BQG131138 CAC131135:CAC131138 CJY131135:CJY131138 CTU131135:CTU131138 DDQ131135:DDQ131138 DNM131135:DNM131138 DXI131135:DXI131138 EHE131135:EHE131138 ERA131135:ERA131138 FAW131135:FAW131138 FKS131135:FKS131138 FUO131135:FUO131138 GEK131135:GEK131138 GOG131135:GOG131138 GYC131135:GYC131138 HHY131135:HHY131138 HRU131135:HRU131138 IBQ131135:IBQ131138 ILM131135:ILM131138 IVI131135:IVI131138 JFE131135:JFE131138 JPA131135:JPA131138 JYW131135:JYW131138 KIS131135:KIS131138 KSO131135:KSO131138 LCK131135:LCK131138 LMG131135:LMG131138 LWC131135:LWC131138 MFY131135:MFY131138 MPU131135:MPU131138 MZQ131135:MZQ131138 NJM131135:NJM131138 NTI131135:NTI131138 ODE131135:ODE131138 ONA131135:ONA131138 OWW131135:OWW131138 PGS131135:PGS131138 PQO131135:PQO131138 QAK131135:QAK131138 QKG131135:QKG131138 QUC131135:QUC131138 RDY131135:RDY131138 RNU131135:RNU131138 RXQ131135:RXQ131138 SHM131135:SHM131138 SRI131135:SRI131138 TBE131135:TBE131138 TLA131135:TLA131138 TUW131135:TUW131138 UES131135:UES131138 UOO131135:UOO131138 UYK131135:UYK131138 VIG131135:VIG131138 VSC131135:VSC131138 WBY131135:WBY131138 WLU131135:WLU131138 WVQ131135:WVQ131138 I196671:K196674 JE196671:JE196674 TA196671:TA196674 ACW196671:ACW196674 AMS196671:AMS196674 AWO196671:AWO196674 BGK196671:BGK196674 BQG196671:BQG196674 CAC196671:CAC196674 CJY196671:CJY196674 CTU196671:CTU196674 DDQ196671:DDQ196674 DNM196671:DNM196674 DXI196671:DXI196674 EHE196671:EHE196674 ERA196671:ERA196674 FAW196671:FAW196674 FKS196671:FKS196674 FUO196671:FUO196674 GEK196671:GEK196674 GOG196671:GOG196674 GYC196671:GYC196674 HHY196671:HHY196674 HRU196671:HRU196674 IBQ196671:IBQ196674 ILM196671:ILM196674 IVI196671:IVI196674 JFE196671:JFE196674 JPA196671:JPA196674 JYW196671:JYW196674 KIS196671:KIS196674 KSO196671:KSO196674 LCK196671:LCK196674 LMG196671:LMG196674 LWC196671:LWC196674 MFY196671:MFY196674 MPU196671:MPU196674 MZQ196671:MZQ196674 NJM196671:NJM196674 NTI196671:NTI196674 ODE196671:ODE196674 ONA196671:ONA196674 OWW196671:OWW196674 PGS196671:PGS196674 PQO196671:PQO196674 QAK196671:QAK196674 QKG196671:QKG196674 QUC196671:QUC196674 RDY196671:RDY196674 RNU196671:RNU196674 RXQ196671:RXQ196674 SHM196671:SHM196674 SRI196671:SRI196674 TBE196671:TBE196674 TLA196671:TLA196674 TUW196671:TUW196674 UES196671:UES196674 UOO196671:UOO196674 UYK196671:UYK196674 VIG196671:VIG196674 VSC196671:VSC196674 WBY196671:WBY196674 WLU196671:WLU196674 WVQ196671:WVQ196674 I262207:K262210 JE262207:JE262210 TA262207:TA262210 ACW262207:ACW262210 AMS262207:AMS262210 AWO262207:AWO262210 BGK262207:BGK262210 BQG262207:BQG262210 CAC262207:CAC262210 CJY262207:CJY262210 CTU262207:CTU262210 DDQ262207:DDQ262210 DNM262207:DNM262210 DXI262207:DXI262210 EHE262207:EHE262210 ERA262207:ERA262210 FAW262207:FAW262210 FKS262207:FKS262210 FUO262207:FUO262210 GEK262207:GEK262210 GOG262207:GOG262210 GYC262207:GYC262210 HHY262207:HHY262210 HRU262207:HRU262210 IBQ262207:IBQ262210 ILM262207:ILM262210 IVI262207:IVI262210 JFE262207:JFE262210 JPA262207:JPA262210 JYW262207:JYW262210 KIS262207:KIS262210 KSO262207:KSO262210 LCK262207:LCK262210 LMG262207:LMG262210 LWC262207:LWC262210 MFY262207:MFY262210 MPU262207:MPU262210 MZQ262207:MZQ262210 NJM262207:NJM262210 NTI262207:NTI262210 ODE262207:ODE262210 ONA262207:ONA262210 OWW262207:OWW262210 PGS262207:PGS262210 PQO262207:PQO262210 QAK262207:QAK262210 QKG262207:QKG262210 QUC262207:QUC262210 RDY262207:RDY262210 RNU262207:RNU262210 RXQ262207:RXQ262210 SHM262207:SHM262210 SRI262207:SRI262210 TBE262207:TBE262210 TLA262207:TLA262210 TUW262207:TUW262210 UES262207:UES262210 UOO262207:UOO262210 UYK262207:UYK262210 VIG262207:VIG262210 VSC262207:VSC262210 WBY262207:WBY262210 WLU262207:WLU262210 WVQ262207:WVQ262210 I327743:K327746 JE327743:JE327746 TA327743:TA327746 ACW327743:ACW327746 AMS327743:AMS327746 AWO327743:AWO327746 BGK327743:BGK327746 BQG327743:BQG327746 CAC327743:CAC327746 CJY327743:CJY327746 CTU327743:CTU327746 DDQ327743:DDQ327746 DNM327743:DNM327746 DXI327743:DXI327746 EHE327743:EHE327746 ERA327743:ERA327746 FAW327743:FAW327746 FKS327743:FKS327746 FUO327743:FUO327746 GEK327743:GEK327746 GOG327743:GOG327746 GYC327743:GYC327746 HHY327743:HHY327746 HRU327743:HRU327746 IBQ327743:IBQ327746 ILM327743:ILM327746 IVI327743:IVI327746 JFE327743:JFE327746 JPA327743:JPA327746 JYW327743:JYW327746 KIS327743:KIS327746 KSO327743:KSO327746 LCK327743:LCK327746 LMG327743:LMG327746 LWC327743:LWC327746 MFY327743:MFY327746 MPU327743:MPU327746 MZQ327743:MZQ327746 NJM327743:NJM327746 NTI327743:NTI327746 ODE327743:ODE327746 ONA327743:ONA327746 OWW327743:OWW327746 PGS327743:PGS327746 PQO327743:PQO327746 QAK327743:QAK327746 QKG327743:QKG327746 QUC327743:QUC327746 RDY327743:RDY327746 RNU327743:RNU327746 RXQ327743:RXQ327746 SHM327743:SHM327746 SRI327743:SRI327746 TBE327743:TBE327746 TLA327743:TLA327746 TUW327743:TUW327746 UES327743:UES327746 UOO327743:UOO327746 UYK327743:UYK327746 VIG327743:VIG327746 VSC327743:VSC327746 WBY327743:WBY327746 WLU327743:WLU327746 WVQ327743:WVQ327746 I393279:K393282 JE393279:JE393282 TA393279:TA393282 ACW393279:ACW393282 AMS393279:AMS393282 AWO393279:AWO393282 BGK393279:BGK393282 BQG393279:BQG393282 CAC393279:CAC393282 CJY393279:CJY393282 CTU393279:CTU393282 DDQ393279:DDQ393282 DNM393279:DNM393282 DXI393279:DXI393282 EHE393279:EHE393282 ERA393279:ERA393282 FAW393279:FAW393282 FKS393279:FKS393282 FUO393279:FUO393282 GEK393279:GEK393282 GOG393279:GOG393282 GYC393279:GYC393282 HHY393279:HHY393282 HRU393279:HRU393282 IBQ393279:IBQ393282 ILM393279:ILM393282 IVI393279:IVI393282 JFE393279:JFE393282 JPA393279:JPA393282 JYW393279:JYW393282 KIS393279:KIS393282 KSO393279:KSO393282 LCK393279:LCK393282 LMG393279:LMG393282 LWC393279:LWC393282 MFY393279:MFY393282 MPU393279:MPU393282 MZQ393279:MZQ393282 NJM393279:NJM393282 NTI393279:NTI393282 ODE393279:ODE393282 ONA393279:ONA393282 OWW393279:OWW393282 PGS393279:PGS393282 PQO393279:PQO393282 QAK393279:QAK393282 QKG393279:QKG393282 QUC393279:QUC393282 RDY393279:RDY393282 RNU393279:RNU393282 RXQ393279:RXQ393282 SHM393279:SHM393282 SRI393279:SRI393282 TBE393279:TBE393282 TLA393279:TLA393282 TUW393279:TUW393282 UES393279:UES393282 UOO393279:UOO393282 UYK393279:UYK393282 VIG393279:VIG393282 VSC393279:VSC393282 WBY393279:WBY393282 WLU393279:WLU393282 WVQ393279:WVQ393282 I458815:K458818 JE458815:JE458818 TA458815:TA458818 ACW458815:ACW458818 AMS458815:AMS458818 AWO458815:AWO458818 BGK458815:BGK458818 BQG458815:BQG458818 CAC458815:CAC458818 CJY458815:CJY458818 CTU458815:CTU458818 DDQ458815:DDQ458818 DNM458815:DNM458818 DXI458815:DXI458818 EHE458815:EHE458818 ERA458815:ERA458818 FAW458815:FAW458818 FKS458815:FKS458818 FUO458815:FUO458818 GEK458815:GEK458818 GOG458815:GOG458818 GYC458815:GYC458818 HHY458815:HHY458818 HRU458815:HRU458818 IBQ458815:IBQ458818 ILM458815:ILM458818 IVI458815:IVI458818 JFE458815:JFE458818 JPA458815:JPA458818 JYW458815:JYW458818 KIS458815:KIS458818 KSO458815:KSO458818 LCK458815:LCK458818 LMG458815:LMG458818 LWC458815:LWC458818 MFY458815:MFY458818 MPU458815:MPU458818 MZQ458815:MZQ458818 NJM458815:NJM458818 NTI458815:NTI458818 ODE458815:ODE458818 ONA458815:ONA458818 OWW458815:OWW458818 PGS458815:PGS458818 PQO458815:PQO458818 QAK458815:QAK458818 QKG458815:QKG458818 QUC458815:QUC458818 RDY458815:RDY458818 RNU458815:RNU458818 RXQ458815:RXQ458818 SHM458815:SHM458818 SRI458815:SRI458818 TBE458815:TBE458818 TLA458815:TLA458818 TUW458815:TUW458818 UES458815:UES458818 UOO458815:UOO458818 UYK458815:UYK458818 VIG458815:VIG458818 VSC458815:VSC458818 WBY458815:WBY458818 WLU458815:WLU458818 WVQ458815:WVQ458818 I524351:K524354 JE524351:JE524354 TA524351:TA524354 ACW524351:ACW524354 AMS524351:AMS524354 AWO524351:AWO524354 BGK524351:BGK524354 BQG524351:BQG524354 CAC524351:CAC524354 CJY524351:CJY524354 CTU524351:CTU524354 DDQ524351:DDQ524354 DNM524351:DNM524354 DXI524351:DXI524354 EHE524351:EHE524354 ERA524351:ERA524354 FAW524351:FAW524354 FKS524351:FKS524354 FUO524351:FUO524354 GEK524351:GEK524354 GOG524351:GOG524354 GYC524351:GYC524354 HHY524351:HHY524354 HRU524351:HRU524354 IBQ524351:IBQ524354 ILM524351:ILM524354 IVI524351:IVI524354 JFE524351:JFE524354 JPA524351:JPA524354 JYW524351:JYW524354 KIS524351:KIS524354 KSO524351:KSO524354 LCK524351:LCK524354 LMG524351:LMG524354 LWC524351:LWC524354 MFY524351:MFY524354 MPU524351:MPU524354 MZQ524351:MZQ524354 NJM524351:NJM524354 NTI524351:NTI524354 ODE524351:ODE524354 ONA524351:ONA524354 OWW524351:OWW524354 PGS524351:PGS524354 PQO524351:PQO524354 QAK524351:QAK524354 QKG524351:QKG524354 QUC524351:QUC524354 RDY524351:RDY524354 RNU524351:RNU524354 RXQ524351:RXQ524354 SHM524351:SHM524354 SRI524351:SRI524354 TBE524351:TBE524354 TLA524351:TLA524354 TUW524351:TUW524354 UES524351:UES524354 UOO524351:UOO524354 UYK524351:UYK524354 VIG524351:VIG524354 VSC524351:VSC524354 WBY524351:WBY524354 WLU524351:WLU524354 WVQ524351:WVQ524354 I589887:K589890 JE589887:JE589890 TA589887:TA589890 ACW589887:ACW589890 AMS589887:AMS589890 AWO589887:AWO589890 BGK589887:BGK589890 BQG589887:BQG589890 CAC589887:CAC589890 CJY589887:CJY589890 CTU589887:CTU589890 DDQ589887:DDQ589890 DNM589887:DNM589890 DXI589887:DXI589890 EHE589887:EHE589890 ERA589887:ERA589890 FAW589887:FAW589890 FKS589887:FKS589890 FUO589887:FUO589890 GEK589887:GEK589890 GOG589887:GOG589890 GYC589887:GYC589890 HHY589887:HHY589890 HRU589887:HRU589890 IBQ589887:IBQ589890 ILM589887:ILM589890 IVI589887:IVI589890 JFE589887:JFE589890 JPA589887:JPA589890 JYW589887:JYW589890 KIS589887:KIS589890 KSO589887:KSO589890 LCK589887:LCK589890 LMG589887:LMG589890 LWC589887:LWC589890 MFY589887:MFY589890 MPU589887:MPU589890 MZQ589887:MZQ589890 NJM589887:NJM589890 NTI589887:NTI589890 ODE589887:ODE589890 ONA589887:ONA589890 OWW589887:OWW589890 PGS589887:PGS589890 PQO589887:PQO589890 QAK589887:QAK589890 QKG589887:QKG589890 QUC589887:QUC589890 RDY589887:RDY589890 RNU589887:RNU589890 RXQ589887:RXQ589890 SHM589887:SHM589890 SRI589887:SRI589890 TBE589887:TBE589890 TLA589887:TLA589890 TUW589887:TUW589890 UES589887:UES589890 UOO589887:UOO589890 UYK589887:UYK589890 VIG589887:VIG589890 VSC589887:VSC589890 WBY589887:WBY589890 WLU589887:WLU589890 WVQ589887:WVQ589890 I655423:K655426 JE655423:JE655426 TA655423:TA655426 ACW655423:ACW655426 AMS655423:AMS655426 AWO655423:AWO655426 BGK655423:BGK655426 BQG655423:BQG655426 CAC655423:CAC655426 CJY655423:CJY655426 CTU655423:CTU655426 DDQ655423:DDQ655426 DNM655423:DNM655426 DXI655423:DXI655426 EHE655423:EHE655426 ERA655423:ERA655426 FAW655423:FAW655426 FKS655423:FKS655426 FUO655423:FUO655426 GEK655423:GEK655426 GOG655423:GOG655426 GYC655423:GYC655426 HHY655423:HHY655426 HRU655423:HRU655426 IBQ655423:IBQ655426 ILM655423:ILM655426 IVI655423:IVI655426 JFE655423:JFE655426 JPA655423:JPA655426 JYW655423:JYW655426 KIS655423:KIS655426 KSO655423:KSO655426 LCK655423:LCK655426 LMG655423:LMG655426 LWC655423:LWC655426 MFY655423:MFY655426 MPU655423:MPU655426 MZQ655423:MZQ655426 NJM655423:NJM655426 NTI655423:NTI655426 ODE655423:ODE655426 ONA655423:ONA655426 OWW655423:OWW655426 PGS655423:PGS655426 PQO655423:PQO655426 QAK655423:QAK655426 QKG655423:QKG655426 QUC655423:QUC655426 RDY655423:RDY655426 RNU655423:RNU655426 RXQ655423:RXQ655426 SHM655423:SHM655426 SRI655423:SRI655426 TBE655423:TBE655426 TLA655423:TLA655426 TUW655423:TUW655426 UES655423:UES655426 UOO655423:UOO655426 UYK655423:UYK655426 VIG655423:VIG655426 VSC655423:VSC655426 WBY655423:WBY655426 WLU655423:WLU655426 WVQ655423:WVQ655426 I720959:K720962 JE720959:JE720962 TA720959:TA720962 ACW720959:ACW720962 AMS720959:AMS720962 AWO720959:AWO720962 BGK720959:BGK720962 BQG720959:BQG720962 CAC720959:CAC720962 CJY720959:CJY720962 CTU720959:CTU720962 DDQ720959:DDQ720962 DNM720959:DNM720962 DXI720959:DXI720962 EHE720959:EHE720962 ERA720959:ERA720962 FAW720959:FAW720962 FKS720959:FKS720962 FUO720959:FUO720962 GEK720959:GEK720962 GOG720959:GOG720962 GYC720959:GYC720962 HHY720959:HHY720962 HRU720959:HRU720962 IBQ720959:IBQ720962 ILM720959:ILM720962 IVI720959:IVI720962 JFE720959:JFE720962 JPA720959:JPA720962 JYW720959:JYW720962 KIS720959:KIS720962 KSO720959:KSO720962 LCK720959:LCK720962 LMG720959:LMG720962 LWC720959:LWC720962 MFY720959:MFY720962 MPU720959:MPU720962 MZQ720959:MZQ720962 NJM720959:NJM720962 NTI720959:NTI720962 ODE720959:ODE720962 ONA720959:ONA720962 OWW720959:OWW720962 PGS720959:PGS720962 PQO720959:PQO720962 QAK720959:QAK720962 QKG720959:QKG720962 QUC720959:QUC720962 RDY720959:RDY720962 RNU720959:RNU720962 RXQ720959:RXQ720962 SHM720959:SHM720962 SRI720959:SRI720962 TBE720959:TBE720962 TLA720959:TLA720962 TUW720959:TUW720962 UES720959:UES720962 UOO720959:UOO720962 UYK720959:UYK720962 VIG720959:VIG720962 VSC720959:VSC720962 WBY720959:WBY720962 WLU720959:WLU720962 WVQ720959:WVQ720962 I786495:K786498 JE786495:JE786498 TA786495:TA786498 ACW786495:ACW786498 AMS786495:AMS786498 AWO786495:AWO786498 BGK786495:BGK786498 BQG786495:BQG786498 CAC786495:CAC786498 CJY786495:CJY786498 CTU786495:CTU786498 DDQ786495:DDQ786498 DNM786495:DNM786498 DXI786495:DXI786498 EHE786495:EHE786498 ERA786495:ERA786498 FAW786495:FAW786498 FKS786495:FKS786498 FUO786495:FUO786498 GEK786495:GEK786498 GOG786495:GOG786498 GYC786495:GYC786498 HHY786495:HHY786498 HRU786495:HRU786498 IBQ786495:IBQ786498 ILM786495:ILM786498 IVI786495:IVI786498 JFE786495:JFE786498 JPA786495:JPA786498 JYW786495:JYW786498 KIS786495:KIS786498 KSO786495:KSO786498 LCK786495:LCK786498 LMG786495:LMG786498 LWC786495:LWC786498 MFY786495:MFY786498 MPU786495:MPU786498 MZQ786495:MZQ786498 NJM786495:NJM786498 NTI786495:NTI786498 ODE786495:ODE786498 ONA786495:ONA786498 OWW786495:OWW786498 PGS786495:PGS786498 PQO786495:PQO786498 QAK786495:QAK786498 QKG786495:QKG786498 QUC786495:QUC786498 RDY786495:RDY786498 RNU786495:RNU786498 RXQ786495:RXQ786498 SHM786495:SHM786498 SRI786495:SRI786498 TBE786495:TBE786498 TLA786495:TLA786498 TUW786495:TUW786498 UES786495:UES786498 UOO786495:UOO786498 UYK786495:UYK786498 VIG786495:VIG786498 VSC786495:VSC786498 WBY786495:WBY786498 WLU786495:WLU786498 WVQ786495:WVQ786498 I852031:K852034 JE852031:JE852034 TA852031:TA852034 ACW852031:ACW852034 AMS852031:AMS852034 AWO852031:AWO852034 BGK852031:BGK852034 BQG852031:BQG852034 CAC852031:CAC852034 CJY852031:CJY852034 CTU852031:CTU852034 DDQ852031:DDQ852034 DNM852031:DNM852034 DXI852031:DXI852034 EHE852031:EHE852034 ERA852031:ERA852034 FAW852031:FAW852034 FKS852031:FKS852034 FUO852031:FUO852034 GEK852031:GEK852034 GOG852031:GOG852034 GYC852031:GYC852034 HHY852031:HHY852034 HRU852031:HRU852034 IBQ852031:IBQ852034 ILM852031:ILM852034 IVI852031:IVI852034 JFE852031:JFE852034 JPA852031:JPA852034 JYW852031:JYW852034 KIS852031:KIS852034 KSO852031:KSO852034 LCK852031:LCK852034 LMG852031:LMG852034 LWC852031:LWC852034 MFY852031:MFY852034 MPU852031:MPU852034 MZQ852031:MZQ852034 NJM852031:NJM852034 NTI852031:NTI852034 ODE852031:ODE852034 ONA852031:ONA852034 OWW852031:OWW852034 PGS852031:PGS852034 PQO852031:PQO852034 QAK852031:QAK852034 QKG852031:QKG852034 QUC852031:QUC852034 RDY852031:RDY852034 RNU852031:RNU852034 RXQ852031:RXQ852034 SHM852031:SHM852034 SRI852031:SRI852034 TBE852031:TBE852034 TLA852031:TLA852034 TUW852031:TUW852034 UES852031:UES852034 UOO852031:UOO852034 UYK852031:UYK852034 VIG852031:VIG852034 VSC852031:VSC852034 WBY852031:WBY852034 WLU852031:WLU852034 WVQ852031:WVQ852034 I917567:K917570 JE917567:JE917570 TA917567:TA917570 ACW917567:ACW917570 AMS917567:AMS917570 AWO917567:AWO917570 BGK917567:BGK917570 BQG917567:BQG917570 CAC917567:CAC917570 CJY917567:CJY917570 CTU917567:CTU917570 DDQ917567:DDQ917570 DNM917567:DNM917570 DXI917567:DXI917570 EHE917567:EHE917570 ERA917567:ERA917570 FAW917567:FAW917570 FKS917567:FKS917570 FUO917567:FUO917570 GEK917567:GEK917570 GOG917567:GOG917570 GYC917567:GYC917570 HHY917567:HHY917570 HRU917567:HRU917570 IBQ917567:IBQ917570 ILM917567:ILM917570 IVI917567:IVI917570 JFE917567:JFE917570 JPA917567:JPA917570 JYW917567:JYW917570 KIS917567:KIS917570 KSO917567:KSO917570 LCK917567:LCK917570 LMG917567:LMG917570 LWC917567:LWC917570 MFY917567:MFY917570 MPU917567:MPU917570 MZQ917567:MZQ917570 NJM917567:NJM917570 NTI917567:NTI917570 ODE917567:ODE917570 ONA917567:ONA917570 OWW917567:OWW917570 PGS917567:PGS917570 PQO917567:PQO917570 QAK917567:QAK917570 QKG917567:QKG917570 QUC917567:QUC917570 RDY917567:RDY917570 RNU917567:RNU917570 RXQ917567:RXQ917570 SHM917567:SHM917570 SRI917567:SRI917570 TBE917567:TBE917570 TLA917567:TLA917570 TUW917567:TUW917570 UES917567:UES917570 UOO917567:UOO917570 UYK917567:UYK917570 VIG917567:VIG917570 VSC917567:VSC917570 WBY917567:WBY917570 WLU917567:WLU917570 WVQ917567:WVQ917570 I983103:K983106 JE983103:JE983106 TA983103:TA983106 ACW983103:ACW983106 AMS983103:AMS983106 AWO983103:AWO983106 BGK983103:BGK983106 BQG983103:BQG983106 CAC983103:CAC983106 CJY983103:CJY983106 CTU983103:CTU983106 DDQ983103:DDQ983106 DNM983103:DNM983106 DXI983103:DXI983106 EHE983103:EHE983106 ERA983103:ERA983106 FAW983103:FAW983106 FKS983103:FKS983106 FUO983103:FUO983106 GEK983103:GEK983106 GOG983103:GOG983106 GYC983103:GYC983106 HHY983103:HHY983106 HRU983103:HRU983106 IBQ983103:IBQ983106 ILM983103:ILM983106 IVI983103:IVI983106 JFE983103:JFE983106 JPA983103:JPA983106 JYW983103:JYW983106 KIS983103:KIS983106 KSO983103:KSO983106 LCK983103:LCK983106 LMG983103:LMG983106 LWC983103:LWC983106 MFY983103:MFY983106 MPU983103:MPU983106 MZQ983103:MZQ983106 NJM983103:NJM983106 NTI983103:NTI983106 ODE983103:ODE983106 ONA983103:ONA983106 OWW983103:OWW983106 PGS983103:PGS983106 PQO983103:PQO983106 QAK983103:QAK983106 QKG983103:QKG983106 QUC983103:QUC983106 RDY983103:RDY983106 RNU983103:RNU983106 RXQ983103:RXQ983106 SHM983103:SHM983106 SRI983103:SRI983106 TBE983103:TBE983106 TLA983103:TLA983106 TUW983103:TUW983106 UES983103:UES983106 UOO983103:UOO983106 UYK983103:UYK983106 VIG983103:VIG983106 VSC983103:VSC983106 WBY983103:WBY983106 WLU983103:WLU983106 WVQ983103:WVQ983106">
      <formula1>-99999999999</formula1>
      <formula2>999999999999</formula2>
    </dataValidation>
    <dataValidation type="decimal" allowBlank="1" showInputMessage="1" showErrorMessage="1" sqref="I59:K62 JE59:JE62 TA59:TA62 ACW59:ACW62 AMS59:AMS62 AWO59:AWO62 BGK59:BGK62 BQG59:BQG62 CAC59:CAC62 CJY59:CJY62 CTU59:CTU62 DDQ59:DDQ62 DNM59:DNM62 DXI59:DXI62 EHE59:EHE62 ERA59:ERA62 FAW59:FAW62 FKS59:FKS62 FUO59:FUO62 GEK59:GEK62 GOG59:GOG62 GYC59:GYC62 HHY59:HHY62 HRU59:HRU62 IBQ59:IBQ62 ILM59:ILM62 IVI59:IVI62 JFE59:JFE62 JPA59:JPA62 JYW59:JYW62 KIS59:KIS62 KSO59:KSO62 LCK59:LCK62 LMG59:LMG62 LWC59:LWC62 MFY59:MFY62 MPU59:MPU62 MZQ59:MZQ62 NJM59:NJM62 NTI59:NTI62 ODE59:ODE62 ONA59:ONA62 OWW59:OWW62 PGS59:PGS62 PQO59:PQO62 QAK59:QAK62 QKG59:QKG62 QUC59:QUC62 RDY59:RDY62 RNU59:RNU62 RXQ59:RXQ62 SHM59:SHM62 SRI59:SRI62 TBE59:TBE62 TLA59:TLA62 TUW59:TUW62 UES59:UES62 UOO59:UOO62 UYK59:UYK62 VIG59:VIG62 VSC59:VSC62 WBY59:WBY62 WLU59:WLU62 WVQ59:WVQ62 I65595:K65598 JE65595:JE65598 TA65595:TA65598 ACW65595:ACW65598 AMS65595:AMS65598 AWO65595:AWO65598 BGK65595:BGK65598 BQG65595:BQG65598 CAC65595:CAC65598 CJY65595:CJY65598 CTU65595:CTU65598 DDQ65595:DDQ65598 DNM65595:DNM65598 DXI65595:DXI65598 EHE65595:EHE65598 ERA65595:ERA65598 FAW65595:FAW65598 FKS65595:FKS65598 FUO65595:FUO65598 GEK65595:GEK65598 GOG65595:GOG65598 GYC65595:GYC65598 HHY65595:HHY65598 HRU65595:HRU65598 IBQ65595:IBQ65598 ILM65595:ILM65598 IVI65595:IVI65598 JFE65595:JFE65598 JPA65595:JPA65598 JYW65595:JYW65598 KIS65595:KIS65598 KSO65595:KSO65598 LCK65595:LCK65598 LMG65595:LMG65598 LWC65595:LWC65598 MFY65595:MFY65598 MPU65595:MPU65598 MZQ65595:MZQ65598 NJM65595:NJM65598 NTI65595:NTI65598 ODE65595:ODE65598 ONA65595:ONA65598 OWW65595:OWW65598 PGS65595:PGS65598 PQO65595:PQO65598 QAK65595:QAK65598 QKG65595:QKG65598 QUC65595:QUC65598 RDY65595:RDY65598 RNU65595:RNU65598 RXQ65595:RXQ65598 SHM65595:SHM65598 SRI65595:SRI65598 TBE65595:TBE65598 TLA65595:TLA65598 TUW65595:TUW65598 UES65595:UES65598 UOO65595:UOO65598 UYK65595:UYK65598 VIG65595:VIG65598 VSC65595:VSC65598 WBY65595:WBY65598 WLU65595:WLU65598 WVQ65595:WVQ65598 I131131:K131134 JE131131:JE131134 TA131131:TA131134 ACW131131:ACW131134 AMS131131:AMS131134 AWO131131:AWO131134 BGK131131:BGK131134 BQG131131:BQG131134 CAC131131:CAC131134 CJY131131:CJY131134 CTU131131:CTU131134 DDQ131131:DDQ131134 DNM131131:DNM131134 DXI131131:DXI131134 EHE131131:EHE131134 ERA131131:ERA131134 FAW131131:FAW131134 FKS131131:FKS131134 FUO131131:FUO131134 GEK131131:GEK131134 GOG131131:GOG131134 GYC131131:GYC131134 HHY131131:HHY131134 HRU131131:HRU131134 IBQ131131:IBQ131134 ILM131131:ILM131134 IVI131131:IVI131134 JFE131131:JFE131134 JPA131131:JPA131134 JYW131131:JYW131134 KIS131131:KIS131134 KSO131131:KSO131134 LCK131131:LCK131134 LMG131131:LMG131134 LWC131131:LWC131134 MFY131131:MFY131134 MPU131131:MPU131134 MZQ131131:MZQ131134 NJM131131:NJM131134 NTI131131:NTI131134 ODE131131:ODE131134 ONA131131:ONA131134 OWW131131:OWW131134 PGS131131:PGS131134 PQO131131:PQO131134 QAK131131:QAK131134 QKG131131:QKG131134 QUC131131:QUC131134 RDY131131:RDY131134 RNU131131:RNU131134 RXQ131131:RXQ131134 SHM131131:SHM131134 SRI131131:SRI131134 TBE131131:TBE131134 TLA131131:TLA131134 TUW131131:TUW131134 UES131131:UES131134 UOO131131:UOO131134 UYK131131:UYK131134 VIG131131:VIG131134 VSC131131:VSC131134 WBY131131:WBY131134 WLU131131:WLU131134 WVQ131131:WVQ131134 I196667:K196670 JE196667:JE196670 TA196667:TA196670 ACW196667:ACW196670 AMS196667:AMS196670 AWO196667:AWO196670 BGK196667:BGK196670 BQG196667:BQG196670 CAC196667:CAC196670 CJY196667:CJY196670 CTU196667:CTU196670 DDQ196667:DDQ196670 DNM196667:DNM196670 DXI196667:DXI196670 EHE196667:EHE196670 ERA196667:ERA196670 FAW196667:FAW196670 FKS196667:FKS196670 FUO196667:FUO196670 GEK196667:GEK196670 GOG196667:GOG196670 GYC196667:GYC196670 HHY196667:HHY196670 HRU196667:HRU196670 IBQ196667:IBQ196670 ILM196667:ILM196670 IVI196667:IVI196670 JFE196667:JFE196670 JPA196667:JPA196670 JYW196667:JYW196670 KIS196667:KIS196670 KSO196667:KSO196670 LCK196667:LCK196670 LMG196667:LMG196670 LWC196667:LWC196670 MFY196667:MFY196670 MPU196667:MPU196670 MZQ196667:MZQ196670 NJM196667:NJM196670 NTI196667:NTI196670 ODE196667:ODE196670 ONA196667:ONA196670 OWW196667:OWW196670 PGS196667:PGS196670 PQO196667:PQO196670 QAK196667:QAK196670 QKG196667:QKG196670 QUC196667:QUC196670 RDY196667:RDY196670 RNU196667:RNU196670 RXQ196667:RXQ196670 SHM196667:SHM196670 SRI196667:SRI196670 TBE196667:TBE196670 TLA196667:TLA196670 TUW196667:TUW196670 UES196667:UES196670 UOO196667:UOO196670 UYK196667:UYK196670 VIG196667:VIG196670 VSC196667:VSC196670 WBY196667:WBY196670 WLU196667:WLU196670 WVQ196667:WVQ196670 I262203:K262206 JE262203:JE262206 TA262203:TA262206 ACW262203:ACW262206 AMS262203:AMS262206 AWO262203:AWO262206 BGK262203:BGK262206 BQG262203:BQG262206 CAC262203:CAC262206 CJY262203:CJY262206 CTU262203:CTU262206 DDQ262203:DDQ262206 DNM262203:DNM262206 DXI262203:DXI262206 EHE262203:EHE262206 ERA262203:ERA262206 FAW262203:FAW262206 FKS262203:FKS262206 FUO262203:FUO262206 GEK262203:GEK262206 GOG262203:GOG262206 GYC262203:GYC262206 HHY262203:HHY262206 HRU262203:HRU262206 IBQ262203:IBQ262206 ILM262203:ILM262206 IVI262203:IVI262206 JFE262203:JFE262206 JPA262203:JPA262206 JYW262203:JYW262206 KIS262203:KIS262206 KSO262203:KSO262206 LCK262203:LCK262206 LMG262203:LMG262206 LWC262203:LWC262206 MFY262203:MFY262206 MPU262203:MPU262206 MZQ262203:MZQ262206 NJM262203:NJM262206 NTI262203:NTI262206 ODE262203:ODE262206 ONA262203:ONA262206 OWW262203:OWW262206 PGS262203:PGS262206 PQO262203:PQO262206 QAK262203:QAK262206 QKG262203:QKG262206 QUC262203:QUC262206 RDY262203:RDY262206 RNU262203:RNU262206 RXQ262203:RXQ262206 SHM262203:SHM262206 SRI262203:SRI262206 TBE262203:TBE262206 TLA262203:TLA262206 TUW262203:TUW262206 UES262203:UES262206 UOO262203:UOO262206 UYK262203:UYK262206 VIG262203:VIG262206 VSC262203:VSC262206 WBY262203:WBY262206 WLU262203:WLU262206 WVQ262203:WVQ262206 I327739:K327742 JE327739:JE327742 TA327739:TA327742 ACW327739:ACW327742 AMS327739:AMS327742 AWO327739:AWO327742 BGK327739:BGK327742 BQG327739:BQG327742 CAC327739:CAC327742 CJY327739:CJY327742 CTU327739:CTU327742 DDQ327739:DDQ327742 DNM327739:DNM327742 DXI327739:DXI327742 EHE327739:EHE327742 ERA327739:ERA327742 FAW327739:FAW327742 FKS327739:FKS327742 FUO327739:FUO327742 GEK327739:GEK327742 GOG327739:GOG327742 GYC327739:GYC327742 HHY327739:HHY327742 HRU327739:HRU327742 IBQ327739:IBQ327742 ILM327739:ILM327742 IVI327739:IVI327742 JFE327739:JFE327742 JPA327739:JPA327742 JYW327739:JYW327742 KIS327739:KIS327742 KSO327739:KSO327742 LCK327739:LCK327742 LMG327739:LMG327742 LWC327739:LWC327742 MFY327739:MFY327742 MPU327739:MPU327742 MZQ327739:MZQ327742 NJM327739:NJM327742 NTI327739:NTI327742 ODE327739:ODE327742 ONA327739:ONA327742 OWW327739:OWW327742 PGS327739:PGS327742 PQO327739:PQO327742 QAK327739:QAK327742 QKG327739:QKG327742 QUC327739:QUC327742 RDY327739:RDY327742 RNU327739:RNU327742 RXQ327739:RXQ327742 SHM327739:SHM327742 SRI327739:SRI327742 TBE327739:TBE327742 TLA327739:TLA327742 TUW327739:TUW327742 UES327739:UES327742 UOO327739:UOO327742 UYK327739:UYK327742 VIG327739:VIG327742 VSC327739:VSC327742 WBY327739:WBY327742 WLU327739:WLU327742 WVQ327739:WVQ327742 I393275:K393278 JE393275:JE393278 TA393275:TA393278 ACW393275:ACW393278 AMS393275:AMS393278 AWO393275:AWO393278 BGK393275:BGK393278 BQG393275:BQG393278 CAC393275:CAC393278 CJY393275:CJY393278 CTU393275:CTU393278 DDQ393275:DDQ393278 DNM393275:DNM393278 DXI393275:DXI393278 EHE393275:EHE393278 ERA393275:ERA393278 FAW393275:FAW393278 FKS393275:FKS393278 FUO393275:FUO393278 GEK393275:GEK393278 GOG393275:GOG393278 GYC393275:GYC393278 HHY393275:HHY393278 HRU393275:HRU393278 IBQ393275:IBQ393278 ILM393275:ILM393278 IVI393275:IVI393278 JFE393275:JFE393278 JPA393275:JPA393278 JYW393275:JYW393278 KIS393275:KIS393278 KSO393275:KSO393278 LCK393275:LCK393278 LMG393275:LMG393278 LWC393275:LWC393278 MFY393275:MFY393278 MPU393275:MPU393278 MZQ393275:MZQ393278 NJM393275:NJM393278 NTI393275:NTI393278 ODE393275:ODE393278 ONA393275:ONA393278 OWW393275:OWW393278 PGS393275:PGS393278 PQO393275:PQO393278 QAK393275:QAK393278 QKG393275:QKG393278 QUC393275:QUC393278 RDY393275:RDY393278 RNU393275:RNU393278 RXQ393275:RXQ393278 SHM393275:SHM393278 SRI393275:SRI393278 TBE393275:TBE393278 TLA393275:TLA393278 TUW393275:TUW393278 UES393275:UES393278 UOO393275:UOO393278 UYK393275:UYK393278 VIG393275:VIG393278 VSC393275:VSC393278 WBY393275:WBY393278 WLU393275:WLU393278 WVQ393275:WVQ393278 I458811:K458814 JE458811:JE458814 TA458811:TA458814 ACW458811:ACW458814 AMS458811:AMS458814 AWO458811:AWO458814 BGK458811:BGK458814 BQG458811:BQG458814 CAC458811:CAC458814 CJY458811:CJY458814 CTU458811:CTU458814 DDQ458811:DDQ458814 DNM458811:DNM458814 DXI458811:DXI458814 EHE458811:EHE458814 ERA458811:ERA458814 FAW458811:FAW458814 FKS458811:FKS458814 FUO458811:FUO458814 GEK458811:GEK458814 GOG458811:GOG458814 GYC458811:GYC458814 HHY458811:HHY458814 HRU458811:HRU458814 IBQ458811:IBQ458814 ILM458811:ILM458814 IVI458811:IVI458814 JFE458811:JFE458814 JPA458811:JPA458814 JYW458811:JYW458814 KIS458811:KIS458814 KSO458811:KSO458814 LCK458811:LCK458814 LMG458811:LMG458814 LWC458811:LWC458814 MFY458811:MFY458814 MPU458811:MPU458814 MZQ458811:MZQ458814 NJM458811:NJM458814 NTI458811:NTI458814 ODE458811:ODE458814 ONA458811:ONA458814 OWW458811:OWW458814 PGS458811:PGS458814 PQO458811:PQO458814 QAK458811:QAK458814 QKG458811:QKG458814 QUC458811:QUC458814 RDY458811:RDY458814 RNU458811:RNU458814 RXQ458811:RXQ458814 SHM458811:SHM458814 SRI458811:SRI458814 TBE458811:TBE458814 TLA458811:TLA458814 TUW458811:TUW458814 UES458811:UES458814 UOO458811:UOO458814 UYK458811:UYK458814 VIG458811:VIG458814 VSC458811:VSC458814 WBY458811:WBY458814 WLU458811:WLU458814 WVQ458811:WVQ458814 I524347:K524350 JE524347:JE524350 TA524347:TA524350 ACW524347:ACW524350 AMS524347:AMS524350 AWO524347:AWO524350 BGK524347:BGK524350 BQG524347:BQG524350 CAC524347:CAC524350 CJY524347:CJY524350 CTU524347:CTU524350 DDQ524347:DDQ524350 DNM524347:DNM524350 DXI524347:DXI524350 EHE524347:EHE524350 ERA524347:ERA524350 FAW524347:FAW524350 FKS524347:FKS524350 FUO524347:FUO524350 GEK524347:GEK524350 GOG524347:GOG524350 GYC524347:GYC524350 HHY524347:HHY524350 HRU524347:HRU524350 IBQ524347:IBQ524350 ILM524347:ILM524350 IVI524347:IVI524350 JFE524347:JFE524350 JPA524347:JPA524350 JYW524347:JYW524350 KIS524347:KIS524350 KSO524347:KSO524350 LCK524347:LCK524350 LMG524347:LMG524350 LWC524347:LWC524350 MFY524347:MFY524350 MPU524347:MPU524350 MZQ524347:MZQ524350 NJM524347:NJM524350 NTI524347:NTI524350 ODE524347:ODE524350 ONA524347:ONA524350 OWW524347:OWW524350 PGS524347:PGS524350 PQO524347:PQO524350 QAK524347:QAK524350 QKG524347:QKG524350 QUC524347:QUC524350 RDY524347:RDY524350 RNU524347:RNU524350 RXQ524347:RXQ524350 SHM524347:SHM524350 SRI524347:SRI524350 TBE524347:TBE524350 TLA524347:TLA524350 TUW524347:TUW524350 UES524347:UES524350 UOO524347:UOO524350 UYK524347:UYK524350 VIG524347:VIG524350 VSC524347:VSC524350 WBY524347:WBY524350 WLU524347:WLU524350 WVQ524347:WVQ524350 I589883:K589886 JE589883:JE589886 TA589883:TA589886 ACW589883:ACW589886 AMS589883:AMS589886 AWO589883:AWO589886 BGK589883:BGK589886 BQG589883:BQG589886 CAC589883:CAC589886 CJY589883:CJY589886 CTU589883:CTU589886 DDQ589883:DDQ589886 DNM589883:DNM589886 DXI589883:DXI589886 EHE589883:EHE589886 ERA589883:ERA589886 FAW589883:FAW589886 FKS589883:FKS589886 FUO589883:FUO589886 GEK589883:GEK589886 GOG589883:GOG589886 GYC589883:GYC589886 HHY589883:HHY589886 HRU589883:HRU589886 IBQ589883:IBQ589886 ILM589883:ILM589886 IVI589883:IVI589886 JFE589883:JFE589886 JPA589883:JPA589886 JYW589883:JYW589886 KIS589883:KIS589886 KSO589883:KSO589886 LCK589883:LCK589886 LMG589883:LMG589886 LWC589883:LWC589886 MFY589883:MFY589886 MPU589883:MPU589886 MZQ589883:MZQ589886 NJM589883:NJM589886 NTI589883:NTI589886 ODE589883:ODE589886 ONA589883:ONA589886 OWW589883:OWW589886 PGS589883:PGS589886 PQO589883:PQO589886 QAK589883:QAK589886 QKG589883:QKG589886 QUC589883:QUC589886 RDY589883:RDY589886 RNU589883:RNU589886 RXQ589883:RXQ589886 SHM589883:SHM589886 SRI589883:SRI589886 TBE589883:TBE589886 TLA589883:TLA589886 TUW589883:TUW589886 UES589883:UES589886 UOO589883:UOO589886 UYK589883:UYK589886 VIG589883:VIG589886 VSC589883:VSC589886 WBY589883:WBY589886 WLU589883:WLU589886 WVQ589883:WVQ589886 I655419:K655422 JE655419:JE655422 TA655419:TA655422 ACW655419:ACW655422 AMS655419:AMS655422 AWO655419:AWO655422 BGK655419:BGK655422 BQG655419:BQG655422 CAC655419:CAC655422 CJY655419:CJY655422 CTU655419:CTU655422 DDQ655419:DDQ655422 DNM655419:DNM655422 DXI655419:DXI655422 EHE655419:EHE655422 ERA655419:ERA655422 FAW655419:FAW655422 FKS655419:FKS655422 FUO655419:FUO655422 GEK655419:GEK655422 GOG655419:GOG655422 GYC655419:GYC655422 HHY655419:HHY655422 HRU655419:HRU655422 IBQ655419:IBQ655422 ILM655419:ILM655422 IVI655419:IVI655422 JFE655419:JFE655422 JPA655419:JPA655422 JYW655419:JYW655422 KIS655419:KIS655422 KSO655419:KSO655422 LCK655419:LCK655422 LMG655419:LMG655422 LWC655419:LWC655422 MFY655419:MFY655422 MPU655419:MPU655422 MZQ655419:MZQ655422 NJM655419:NJM655422 NTI655419:NTI655422 ODE655419:ODE655422 ONA655419:ONA655422 OWW655419:OWW655422 PGS655419:PGS655422 PQO655419:PQO655422 QAK655419:QAK655422 QKG655419:QKG655422 QUC655419:QUC655422 RDY655419:RDY655422 RNU655419:RNU655422 RXQ655419:RXQ655422 SHM655419:SHM655422 SRI655419:SRI655422 TBE655419:TBE655422 TLA655419:TLA655422 TUW655419:TUW655422 UES655419:UES655422 UOO655419:UOO655422 UYK655419:UYK655422 VIG655419:VIG655422 VSC655419:VSC655422 WBY655419:WBY655422 WLU655419:WLU655422 WVQ655419:WVQ655422 I720955:K720958 JE720955:JE720958 TA720955:TA720958 ACW720955:ACW720958 AMS720955:AMS720958 AWO720955:AWO720958 BGK720955:BGK720958 BQG720955:BQG720958 CAC720955:CAC720958 CJY720955:CJY720958 CTU720955:CTU720958 DDQ720955:DDQ720958 DNM720955:DNM720958 DXI720955:DXI720958 EHE720955:EHE720958 ERA720955:ERA720958 FAW720955:FAW720958 FKS720955:FKS720958 FUO720955:FUO720958 GEK720955:GEK720958 GOG720955:GOG720958 GYC720955:GYC720958 HHY720955:HHY720958 HRU720955:HRU720958 IBQ720955:IBQ720958 ILM720955:ILM720958 IVI720955:IVI720958 JFE720955:JFE720958 JPA720955:JPA720958 JYW720955:JYW720958 KIS720955:KIS720958 KSO720955:KSO720958 LCK720955:LCK720958 LMG720955:LMG720958 LWC720955:LWC720958 MFY720955:MFY720958 MPU720955:MPU720958 MZQ720955:MZQ720958 NJM720955:NJM720958 NTI720955:NTI720958 ODE720955:ODE720958 ONA720955:ONA720958 OWW720955:OWW720958 PGS720955:PGS720958 PQO720955:PQO720958 QAK720955:QAK720958 QKG720955:QKG720958 QUC720955:QUC720958 RDY720955:RDY720958 RNU720955:RNU720958 RXQ720955:RXQ720958 SHM720955:SHM720958 SRI720955:SRI720958 TBE720955:TBE720958 TLA720955:TLA720958 TUW720955:TUW720958 UES720955:UES720958 UOO720955:UOO720958 UYK720955:UYK720958 VIG720955:VIG720958 VSC720955:VSC720958 WBY720955:WBY720958 WLU720955:WLU720958 WVQ720955:WVQ720958 I786491:K786494 JE786491:JE786494 TA786491:TA786494 ACW786491:ACW786494 AMS786491:AMS786494 AWO786491:AWO786494 BGK786491:BGK786494 BQG786491:BQG786494 CAC786491:CAC786494 CJY786491:CJY786494 CTU786491:CTU786494 DDQ786491:DDQ786494 DNM786491:DNM786494 DXI786491:DXI786494 EHE786491:EHE786494 ERA786491:ERA786494 FAW786491:FAW786494 FKS786491:FKS786494 FUO786491:FUO786494 GEK786491:GEK786494 GOG786491:GOG786494 GYC786491:GYC786494 HHY786491:HHY786494 HRU786491:HRU786494 IBQ786491:IBQ786494 ILM786491:ILM786494 IVI786491:IVI786494 JFE786491:JFE786494 JPA786491:JPA786494 JYW786491:JYW786494 KIS786491:KIS786494 KSO786491:KSO786494 LCK786491:LCK786494 LMG786491:LMG786494 LWC786491:LWC786494 MFY786491:MFY786494 MPU786491:MPU786494 MZQ786491:MZQ786494 NJM786491:NJM786494 NTI786491:NTI786494 ODE786491:ODE786494 ONA786491:ONA786494 OWW786491:OWW786494 PGS786491:PGS786494 PQO786491:PQO786494 QAK786491:QAK786494 QKG786491:QKG786494 QUC786491:QUC786494 RDY786491:RDY786494 RNU786491:RNU786494 RXQ786491:RXQ786494 SHM786491:SHM786494 SRI786491:SRI786494 TBE786491:TBE786494 TLA786491:TLA786494 TUW786491:TUW786494 UES786491:UES786494 UOO786491:UOO786494 UYK786491:UYK786494 VIG786491:VIG786494 VSC786491:VSC786494 WBY786491:WBY786494 WLU786491:WLU786494 WVQ786491:WVQ786494 I852027:K852030 JE852027:JE852030 TA852027:TA852030 ACW852027:ACW852030 AMS852027:AMS852030 AWO852027:AWO852030 BGK852027:BGK852030 BQG852027:BQG852030 CAC852027:CAC852030 CJY852027:CJY852030 CTU852027:CTU852030 DDQ852027:DDQ852030 DNM852027:DNM852030 DXI852027:DXI852030 EHE852027:EHE852030 ERA852027:ERA852030 FAW852027:FAW852030 FKS852027:FKS852030 FUO852027:FUO852030 GEK852027:GEK852030 GOG852027:GOG852030 GYC852027:GYC852030 HHY852027:HHY852030 HRU852027:HRU852030 IBQ852027:IBQ852030 ILM852027:ILM852030 IVI852027:IVI852030 JFE852027:JFE852030 JPA852027:JPA852030 JYW852027:JYW852030 KIS852027:KIS852030 KSO852027:KSO852030 LCK852027:LCK852030 LMG852027:LMG852030 LWC852027:LWC852030 MFY852027:MFY852030 MPU852027:MPU852030 MZQ852027:MZQ852030 NJM852027:NJM852030 NTI852027:NTI852030 ODE852027:ODE852030 ONA852027:ONA852030 OWW852027:OWW852030 PGS852027:PGS852030 PQO852027:PQO852030 QAK852027:QAK852030 QKG852027:QKG852030 QUC852027:QUC852030 RDY852027:RDY852030 RNU852027:RNU852030 RXQ852027:RXQ852030 SHM852027:SHM852030 SRI852027:SRI852030 TBE852027:TBE852030 TLA852027:TLA852030 TUW852027:TUW852030 UES852027:UES852030 UOO852027:UOO852030 UYK852027:UYK852030 VIG852027:VIG852030 VSC852027:VSC852030 WBY852027:WBY852030 WLU852027:WLU852030 WVQ852027:WVQ852030 I917563:K917566 JE917563:JE917566 TA917563:TA917566 ACW917563:ACW917566 AMS917563:AMS917566 AWO917563:AWO917566 BGK917563:BGK917566 BQG917563:BQG917566 CAC917563:CAC917566 CJY917563:CJY917566 CTU917563:CTU917566 DDQ917563:DDQ917566 DNM917563:DNM917566 DXI917563:DXI917566 EHE917563:EHE917566 ERA917563:ERA917566 FAW917563:FAW917566 FKS917563:FKS917566 FUO917563:FUO917566 GEK917563:GEK917566 GOG917563:GOG917566 GYC917563:GYC917566 HHY917563:HHY917566 HRU917563:HRU917566 IBQ917563:IBQ917566 ILM917563:ILM917566 IVI917563:IVI917566 JFE917563:JFE917566 JPA917563:JPA917566 JYW917563:JYW917566 KIS917563:KIS917566 KSO917563:KSO917566 LCK917563:LCK917566 LMG917563:LMG917566 LWC917563:LWC917566 MFY917563:MFY917566 MPU917563:MPU917566 MZQ917563:MZQ917566 NJM917563:NJM917566 NTI917563:NTI917566 ODE917563:ODE917566 ONA917563:ONA917566 OWW917563:OWW917566 PGS917563:PGS917566 PQO917563:PQO917566 QAK917563:QAK917566 QKG917563:QKG917566 QUC917563:QUC917566 RDY917563:RDY917566 RNU917563:RNU917566 RXQ917563:RXQ917566 SHM917563:SHM917566 SRI917563:SRI917566 TBE917563:TBE917566 TLA917563:TLA917566 TUW917563:TUW917566 UES917563:UES917566 UOO917563:UOO917566 UYK917563:UYK917566 VIG917563:VIG917566 VSC917563:VSC917566 WBY917563:WBY917566 WLU917563:WLU917566 WVQ917563:WVQ917566 I983099:K983102 JE983099:JE983102 TA983099:TA983102 ACW983099:ACW983102 AMS983099:AMS983102 AWO983099:AWO983102 BGK983099:BGK983102 BQG983099:BQG983102 CAC983099:CAC983102 CJY983099:CJY983102 CTU983099:CTU983102 DDQ983099:DDQ983102 DNM983099:DNM983102 DXI983099:DXI983102 EHE983099:EHE983102 ERA983099:ERA983102 FAW983099:FAW983102 FKS983099:FKS983102 FUO983099:FUO983102 GEK983099:GEK983102 GOG983099:GOG983102 GYC983099:GYC983102 HHY983099:HHY983102 HRU983099:HRU983102 IBQ983099:IBQ983102 ILM983099:ILM983102 IVI983099:IVI983102 JFE983099:JFE983102 JPA983099:JPA983102 JYW983099:JYW983102 KIS983099:KIS983102 KSO983099:KSO983102 LCK983099:LCK983102 LMG983099:LMG983102 LWC983099:LWC983102 MFY983099:MFY983102 MPU983099:MPU983102 MZQ983099:MZQ983102 NJM983099:NJM983102 NTI983099:NTI983102 ODE983099:ODE983102 ONA983099:ONA983102 OWW983099:OWW983102 PGS983099:PGS983102 PQO983099:PQO983102 QAK983099:QAK983102 QKG983099:QKG983102 QUC983099:QUC983102 RDY983099:RDY983102 RNU983099:RNU983102 RXQ983099:RXQ983102 SHM983099:SHM983102 SRI983099:SRI983102 TBE983099:TBE983102 TLA983099:TLA983102 TUW983099:TUW983102 UES983099:UES983102 UOO983099:UOO983102 UYK983099:UYK983102 VIG983099:VIG983102 VSC983099:VSC983102 WBY983099:WBY983102 WLU983099:WLU983102 WVQ983099:WVQ983102 I67:K69 JE67:JE69 TA67:TA69 ACW67:ACW69 AMS67:AMS69 AWO67:AWO69 BGK67:BGK69 BQG67:BQG69 CAC67:CAC69 CJY67:CJY69 CTU67:CTU69 DDQ67:DDQ69 DNM67:DNM69 DXI67:DXI69 EHE67:EHE69 ERA67:ERA69 FAW67:FAW69 FKS67:FKS69 FUO67:FUO69 GEK67:GEK69 GOG67:GOG69 GYC67:GYC69 HHY67:HHY69 HRU67:HRU69 IBQ67:IBQ69 ILM67:ILM69 IVI67:IVI69 JFE67:JFE69 JPA67:JPA69 JYW67:JYW69 KIS67:KIS69 KSO67:KSO69 LCK67:LCK69 LMG67:LMG69 LWC67:LWC69 MFY67:MFY69 MPU67:MPU69 MZQ67:MZQ69 NJM67:NJM69 NTI67:NTI69 ODE67:ODE69 ONA67:ONA69 OWW67:OWW69 PGS67:PGS69 PQO67:PQO69 QAK67:QAK69 QKG67:QKG69 QUC67:QUC69 RDY67:RDY69 RNU67:RNU69 RXQ67:RXQ69 SHM67:SHM69 SRI67:SRI69 TBE67:TBE69 TLA67:TLA69 TUW67:TUW69 UES67:UES69 UOO67:UOO69 UYK67:UYK69 VIG67:VIG69 VSC67:VSC69 WBY67:WBY69 WLU67:WLU69 WVQ67:WVQ69 I65603:K65605 JE65603:JE65605 TA65603:TA65605 ACW65603:ACW65605 AMS65603:AMS65605 AWO65603:AWO65605 BGK65603:BGK65605 BQG65603:BQG65605 CAC65603:CAC65605 CJY65603:CJY65605 CTU65603:CTU65605 DDQ65603:DDQ65605 DNM65603:DNM65605 DXI65603:DXI65605 EHE65603:EHE65605 ERA65603:ERA65605 FAW65603:FAW65605 FKS65603:FKS65605 FUO65603:FUO65605 GEK65603:GEK65605 GOG65603:GOG65605 GYC65603:GYC65605 HHY65603:HHY65605 HRU65603:HRU65605 IBQ65603:IBQ65605 ILM65603:ILM65605 IVI65603:IVI65605 JFE65603:JFE65605 JPA65603:JPA65605 JYW65603:JYW65605 KIS65603:KIS65605 KSO65603:KSO65605 LCK65603:LCK65605 LMG65603:LMG65605 LWC65603:LWC65605 MFY65603:MFY65605 MPU65603:MPU65605 MZQ65603:MZQ65605 NJM65603:NJM65605 NTI65603:NTI65605 ODE65603:ODE65605 ONA65603:ONA65605 OWW65603:OWW65605 PGS65603:PGS65605 PQO65603:PQO65605 QAK65603:QAK65605 QKG65603:QKG65605 QUC65603:QUC65605 RDY65603:RDY65605 RNU65603:RNU65605 RXQ65603:RXQ65605 SHM65603:SHM65605 SRI65603:SRI65605 TBE65603:TBE65605 TLA65603:TLA65605 TUW65603:TUW65605 UES65603:UES65605 UOO65603:UOO65605 UYK65603:UYK65605 VIG65603:VIG65605 VSC65603:VSC65605 WBY65603:WBY65605 WLU65603:WLU65605 WVQ65603:WVQ65605 I131139:K131141 JE131139:JE131141 TA131139:TA131141 ACW131139:ACW131141 AMS131139:AMS131141 AWO131139:AWO131141 BGK131139:BGK131141 BQG131139:BQG131141 CAC131139:CAC131141 CJY131139:CJY131141 CTU131139:CTU131141 DDQ131139:DDQ131141 DNM131139:DNM131141 DXI131139:DXI131141 EHE131139:EHE131141 ERA131139:ERA131141 FAW131139:FAW131141 FKS131139:FKS131141 FUO131139:FUO131141 GEK131139:GEK131141 GOG131139:GOG131141 GYC131139:GYC131141 HHY131139:HHY131141 HRU131139:HRU131141 IBQ131139:IBQ131141 ILM131139:ILM131141 IVI131139:IVI131141 JFE131139:JFE131141 JPA131139:JPA131141 JYW131139:JYW131141 KIS131139:KIS131141 KSO131139:KSO131141 LCK131139:LCK131141 LMG131139:LMG131141 LWC131139:LWC131141 MFY131139:MFY131141 MPU131139:MPU131141 MZQ131139:MZQ131141 NJM131139:NJM131141 NTI131139:NTI131141 ODE131139:ODE131141 ONA131139:ONA131141 OWW131139:OWW131141 PGS131139:PGS131141 PQO131139:PQO131141 QAK131139:QAK131141 QKG131139:QKG131141 QUC131139:QUC131141 RDY131139:RDY131141 RNU131139:RNU131141 RXQ131139:RXQ131141 SHM131139:SHM131141 SRI131139:SRI131141 TBE131139:TBE131141 TLA131139:TLA131141 TUW131139:TUW131141 UES131139:UES131141 UOO131139:UOO131141 UYK131139:UYK131141 VIG131139:VIG131141 VSC131139:VSC131141 WBY131139:WBY131141 WLU131139:WLU131141 WVQ131139:WVQ131141 I196675:K196677 JE196675:JE196677 TA196675:TA196677 ACW196675:ACW196677 AMS196675:AMS196677 AWO196675:AWO196677 BGK196675:BGK196677 BQG196675:BQG196677 CAC196675:CAC196677 CJY196675:CJY196677 CTU196675:CTU196677 DDQ196675:DDQ196677 DNM196675:DNM196677 DXI196675:DXI196677 EHE196675:EHE196677 ERA196675:ERA196677 FAW196675:FAW196677 FKS196675:FKS196677 FUO196675:FUO196677 GEK196675:GEK196677 GOG196675:GOG196677 GYC196675:GYC196677 HHY196675:HHY196677 HRU196675:HRU196677 IBQ196675:IBQ196677 ILM196675:ILM196677 IVI196675:IVI196677 JFE196675:JFE196677 JPA196675:JPA196677 JYW196675:JYW196677 KIS196675:KIS196677 KSO196675:KSO196677 LCK196675:LCK196677 LMG196675:LMG196677 LWC196675:LWC196677 MFY196675:MFY196677 MPU196675:MPU196677 MZQ196675:MZQ196677 NJM196675:NJM196677 NTI196675:NTI196677 ODE196675:ODE196677 ONA196675:ONA196677 OWW196675:OWW196677 PGS196675:PGS196677 PQO196675:PQO196677 QAK196675:QAK196677 QKG196675:QKG196677 QUC196675:QUC196677 RDY196675:RDY196677 RNU196675:RNU196677 RXQ196675:RXQ196677 SHM196675:SHM196677 SRI196675:SRI196677 TBE196675:TBE196677 TLA196675:TLA196677 TUW196675:TUW196677 UES196675:UES196677 UOO196675:UOO196677 UYK196675:UYK196677 VIG196675:VIG196677 VSC196675:VSC196677 WBY196675:WBY196677 WLU196675:WLU196677 WVQ196675:WVQ196677 I262211:K262213 JE262211:JE262213 TA262211:TA262213 ACW262211:ACW262213 AMS262211:AMS262213 AWO262211:AWO262213 BGK262211:BGK262213 BQG262211:BQG262213 CAC262211:CAC262213 CJY262211:CJY262213 CTU262211:CTU262213 DDQ262211:DDQ262213 DNM262211:DNM262213 DXI262211:DXI262213 EHE262211:EHE262213 ERA262211:ERA262213 FAW262211:FAW262213 FKS262211:FKS262213 FUO262211:FUO262213 GEK262211:GEK262213 GOG262211:GOG262213 GYC262211:GYC262213 HHY262211:HHY262213 HRU262211:HRU262213 IBQ262211:IBQ262213 ILM262211:ILM262213 IVI262211:IVI262213 JFE262211:JFE262213 JPA262211:JPA262213 JYW262211:JYW262213 KIS262211:KIS262213 KSO262211:KSO262213 LCK262211:LCK262213 LMG262211:LMG262213 LWC262211:LWC262213 MFY262211:MFY262213 MPU262211:MPU262213 MZQ262211:MZQ262213 NJM262211:NJM262213 NTI262211:NTI262213 ODE262211:ODE262213 ONA262211:ONA262213 OWW262211:OWW262213 PGS262211:PGS262213 PQO262211:PQO262213 QAK262211:QAK262213 QKG262211:QKG262213 QUC262211:QUC262213 RDY262211:RDY262213 RNU262211:RNU262213 RXQ262211:RXQ262213 SHM262211:SHM262213 SRI262211:SRI262213 TBE262211:TBE262213 TLA262211:TLA262213 TUW262211:TUW262213 UES262211:UES262213 UOO262211:UOO262213 UYK262211:UYK262213 VIG262211:VIG262213 VSC262211:VSC262213 WBY262211:WBY262213 WLU262211:WLU262213 WVQ262211:WVQ262213 I327747:K327749 JE327747:JE327749 TA327747:TA327749 ACW327747:ACW327749 AMS327747:AMS327749 AWO327747:AWO327749 BGK327747:BGK327749 BQG327747:BQG327749 CAC327747:CAC327749 CJY327747:CJY327749 CTU327747:CTU327749 DDQ327747:DDQ327749 DNM327747:DNM327749 DXI327747:DXI327749 EHE327747:EHE327749 ERA327747:ERA327749 FAW327747:FAW327749 FKS327747:FKS327749 FUO327747:FUO327749 GEK327747:GEK327749 GOG327747:GOG327749 GYC327747:GYC327749 HHY327747:HHY327749 HRU327747:HRU327749 IBQ327747:IBQ327749 ILM327747:ILM327749 IVI327747:IVI327749 JFE327747:JFE327749 JPA327747:JPA327749 JYW327747:JYW327749 KIS327747:KIS327749 KSO327747:KSO327749 LCK327747:LCK327749 LMG327747:LMG327749 LWC327747:LWC327749 MFY327747:MFY327749 MPU327747:MPU327749 MZQ327747:MZQ327749 NJM327747:NJM327749 NTI327747:NTI327749 ODE327747:ODE327749 ONA327747:ONA327749 OWW327747:OWW327749 PGS327747:PGS327749 PQO327747:PQO327749 QAK327747:QAK327749 QKG327747:QKG327749 QUC327747:QUC327749 RDY327747:RDY327749 RNU327747:RNU327749 RXQ327747:RXQ327749 SHM327747:SHM327749 SRI327747:SRI327749 TBE327747:TBE327749 TLA327747:TLA327749 TUW327747:TUW327749 UES327747:UES327749 UOO327747:UOO327749 UYK327747:UYK327749 VIG327747:VIG327749 VSC327747:VSC327749 WBY327747:WBY327749 WLU327747:WLU327749 WVQ327747:WVQ327749 I393283:K393285 JE393283:JE393285 TA393283:TA393285 ACW393283:ACW393285 AMS393283:AMS393285 AWO393283:AWO393285 BGK393283:BGK393285 BQG393283:BQG393285 CAC393283:CAC393285 CJY393283:CJY393285 CTU393283:CTU393285 DDQ393283:DDQ393285 DNM393283:DNM393285 DXI393283:DXI393285 EHE393283:EHE393285 ERA393283:ERA393285 FAW393283:FAW393285 FKS393283:FKS393285 FUO393283:FUO393285 GEK393283:GEK393285 GOG393283:GOG393285 GYC393283:GYC393285 HHY393283:HHY393285 HRU393283:HRU393285 IBQ393283:IBQ393285 ILM393283:ILM393285 IVI393283:IVI393285 JFE393283:JFE393285 JPA393283:JPA393285 JYW393283:JYW393285 KIS393283:KIS393285 KSO393283:KSO393285 LCK393283:LCK393285 LMG393283:LMG393285 LWC393283:LWC393285 MFY393283:MFY393285 MPU393283:MPU393285 MZQ393283:MZQ393285 NJM393283:NJM393285 NTI393283:NTI393285 ODE393283:ODE393285 ONA393283:ONA393285 OWW393283:OWW393285 PGS393283:PGS393285 PQO393283:PQO393285 QAK393283:QAK393285 QKG393283:QKG393285 QUC393283:QUC393285 RDY393283:RDY393285 RNU393283:RNU393285 RXQ393283:RXQ393285 SHM393283:SHM393285 SRI393283:SRI393285 TBE393283:TBE393285 TLA393283:TLA393285 TUW393283:TUW393285 UES393283:UES393285 UOO393283:UOO393285 UYK393283:UYK393285 VIG393283:VIG393285 VSC393283:VSC393285 WBY393283:WBY393285 WLU393283:WLU393285 WVQ393283:WVQ393285 I458819:K458821 JE458819:JE458821 TA458819:TA458821 ACW458819:ACW458821 AMS458819:AMS458821 AWO458819:AWO458821 BGK458819:BGK458821 BQG458819:BQG458821 CAC458819:CAC458821 CJY458819:CJY458821 CTU458819:CTU458821 DDQ458819:DDQ458821 DNM458819:DNM458821 DXI458819:DXI458821 EHE458819:EHE458821 ERA458819:ERA458821 FAW458819:FAW458821 FKS458819:FKS458821 FUO458819:FUO458821 GEK458819:GEK458821 GOG458819:GOG458821 GYC458819:GYC458821 HHY458819:HHY458821 HRU458819:HRU458821 IBQ458819:IBQ458821 ILM458819:ILM458821 IVI458819:IVI458821 JFE458819:JFE458821 JPA458819:JPA458821 JYW458819:JYW458821 KIS458819:KIS458821 KSO458819:KSO458821 LCK458819:LCK458821 LMG458819:LMG458821 LWC458819:LWC458821 MFY458819:MFY458821 MPU458819:MPU458821 MZQ458819:MZQ458821 NJM458819:NJM458821 NTI458819:NTI458821 ODE458819:ODE458821 ONA458819:ONA458821 OWW458819:OWW458821 PGS458819:PGS458821 PQO458819:PQO458821 QAK458819:QAK458821 QKG458819:QKG458821 QUC458819:QUC458821 RDY458819:RDY458821 RNU458819:RNU458821 RXQ458819:RXQ458821 SHM458819:SHM458821 SRI458819:SRI458821 TBE458819:TBE458821 TLA458819:TLA458821 TUW458819:TUW458821 UES458819:UES458821 UOO458819:UOO458821 UYK458819:UYK458821 VIG458819:VIG458821 VSC458819:VSC458821 WBY458819:WBY458821 WLU458819:WLU458821 WVQ458819:WVQ458821 I524355:K524357 JE524355:JE524357 TA524355:TA524357 ACW524355:ACW524357 AMS524355:AMS524357 AWO524355:AWO524357 BGK524355:BGK524357 BQG524355:BQG524357 CAC524355:CAC524357 CJY524355:CJY524357 CTU524355:CTU524357 DDQ524355:DDQ524357 DNM524355:DNM524357 DXI524355:DXI524357 EHE524355:EHE524357 ERA524355:ERA524357 FAW524355:FAW524357 FKS524355:FKS524357 FUO524355:FUO524357 GEK524355:GEK524357 GOG524355:GOG524357 GYC524355:GYC524357 HHY524355:HHY524357 HRU524355:HRU524357 IBQ524355:IBQ524357 ILM524355:ILM524357 IVI524355:IVI524357 JFE524355:JFE524357 JPA524355:JPA524357 JYW524355:JYW524357 KIS524355:KIS524357 KSO524355:KSO524357 LCK524355:LCK524357 LMG524355:LMG524357 LWC524355:LWC524357 MFY524355:MFY524357 MPU524355:MPU524357 MZQ524355:MZQ524357 NJM524355:NJM524357 NTI524355:NTI524357 ODE524355:ODE524357 ONA524355:ONA524357 OWW524355:OWW524357 PGS524355:PGS524357 PQO524355:PQO524357 QAK524355:QAK524357 QKG524355:QKG524357 QUC524355:QUC524357 RDY524355:RDY524357 RNU524355:RNU524357 RXQ524355:RXQ524357 SHM524355:SHM524357 SRI524355:SRI524357 TBE524355:TBE524357 TLA524355:TLA524357 TUW524355:TUW524357 UES524355:UES524357 UOO524355:UOO524357 UYK524355:UYK524357 VIG524355:VIG524357 VSC524355:VSC524357 WBY524355:WBY524357 WLU524355:WLU524357 WVQ524355:WVQ524357 I589891:K589893 JE589891:JE589893 TA589891:TA589893 ACW589891:ACW589893 AMS589891:AMS589893 AWO589891:AWO589893 BGK589891:BGK589893 BQG589891:BQG589893 CAC589891:CAC589893 CJY589891:CJY589893 CTU589891:CTU589893 DDQ589891:DDQ589893 DNM589891:DNM589893 DXI589891:DXI589893 EHE589891:EHE589893 ERA589891:ERA589893 FAW589891:FAW589893 FKS589891:FKS589893 FUO589891:FUO589893 GEK589891:GEK589893 GOG589891:GOG589893 GYC589891:GYC589893 HHY589891:HHY589893 HRU589891:HRU589893 IBQ589891:IBQ589893 ILM589891:ILM589893 IVI589891:IVI589893 JFE589891:JFE589893 JPA589891:JPA589893 JYW589891:JYW589893 KIS589891:KIS589893 KSO589891:KSO589893 LCK589891:LCK589893 LMG589891:LMG589893 LWC589891:LWC589893 MFY589891:MFY589893 MPU589891:MPU589893 MZQ589891:MZQ589893 NJM589891:NJM589893 NTI589891:NTI589893 ODE589891:ODE589893 ONA589891:ONA589893 OWW589891:OWW589893 PGS589891:PGS589893 PQO589891:PQO589893 QAK589891:QAK589893 QKG589891:QKG589893 QUC589891:QUC589893 RDY589891:RDY589893 RNU589891:RNU589893 RXQ589891:RXQ589893 SHM589891:SHM589893 SRI589891:SRI589893 TBE589891:TBE589893 TLA589891:TLA589893 TUW589891:TUW589893 UES589891:UES589893 UOO589891:UOO589893 UYK589891:UYK589893 VIG589891:VIG589893 VSC589891:VSC589893 WBY589891:WBY589893 WLU589891:WLU589893 WVQ589891:WVQ589893 I655427:K655429 JE655427:JE655429 TA655427:TA655429 ACW655427:ACW655429 AMS655427:AMS655429 AWO655427:AWO655429 BGK655427:BGK655429 BQG655427:BQG655429 CAC655427:CAC655429 CJY655427:CJY655429 CTU655427:CTU655429 DDQ655427:DDQ655429 DNM655427:DNM655429 DXI655427:DXI655429 EHE655427:EHE655429 ERA655427:ERA655429 FAW655427:FAW655429 FKS655427:FKS655429 FUO655427:FUO655429 GEK655427:GEK655429 GOG655427:GOG655429 GYC655427:GYC655429 HHY655427:HHY655429 HRU655427:HRU655429 IBQ655427:IBQ655429 ILM655427:ILM655429 IVI655427:IVI655429 JFE655427:JFE655429 JPA655427:JPA655429 JYW655427:JYW655429 KIS655427:KIS655429 KSO655427:KSO655429 LCK655427:LCK655429 LMG655427:LMG655429 LWC655427:LWC655429 MFY655427:MFY655429 MPU655427:MPU655429 MZQ655427:MZQ655429 NJM655427:NJM655429 NTI655427:NTI655429 ODE655427:ODE655429 ONA655427:ONA655429 OWW655427:OWW655429 PGS655427:PGS655429 PQO655427:PQO655429 QAK655427:QAK655429 QKG655427:QKG655429 QUC655427:QUC655429 RDY655427:RDY655429 RNU655427:RNU655429 RXQ655427:RXQ655429 SHM655427:SHM655429 SRI655427:SRI655429 TBE655427:TBE655429 TLA655427:TLA655429 TUW655427:TUW655429 UES655427:UES655429 UOO655427:UOO655429 UYK655427:UYK655429 VIG655427:VIG655429 VSC655427:VSC655429 WBY655427:WBY655429 WLU655427:WLU655429 WVQ655427:WVQ655429 I720963:K720965 JE720963:JE720965 TA720963:TA720965 ACW720963:ACW720965 AMS720963:AMS720965 AWO720963:AWO720965 BGK720963:BGK720965 BQG720963:BQG720965 CAC720963:CAC720965 CJY720963:CJY720965 CTU720963:CTU720965 DDQ720963:DDQ720965 DNM720963:DNM720965 DXI720963:DXI720965 EHE720963:EHE720965 ERA720963:ERA720965 FAW720963:FAW720965 FKS720963:FKS720965 FUO720963:FUO720965 GEK720963:GEK720965 GOG720963:GOG720965 GYC720963:GYC720965 HHY720963:HHY720965 HRU720963:HRU720965 IBQ720963:IBQ720965 ILM720963:ILM720965 IVI720963:IVI720965 JFE720963:JFE720965 JPA720963:JPA720965 JYW720963:JYW720965 KIS720963:KIS720965 KSO720963:KSO720965 LCK720963:LCK720965 LMG720963:LMG720965 LWC720963:LWC720965 MFY720963:MFY720965 MPU720963:MPU720965 MZQ720963:MZQ720965 NJM720963:NJM720965 NTI720963:NTI720965 ODE720963:ODE720965 ONA720963:ONA720965 OWW720963:OWW720965 PGS720963:PGS720965 PQO720963:PQO720965 QAK720963:QAK720965 QKG720963:QKG720965 QUC720963:QUC720965 RDY720963:RDY720965 RNU720963:RNU720965 RXQ720963:RXQ720965 SHM720963:SHM720965 SRI720963:SRI720965 TBE720963:TBE720965 TLA720963:TLA720965 TUW720963:TUW720965 UES720963:UES720965 UOO720963:UOO720965 UYK720963:UYK720965 VIG720963:VIG720965 VSC720963:VSC720965 WBY720963:WBY720965 WLU720963:WLU720965 WVQ720963:WVQ720965 I786499:K786501 JE786499:JE786501 TA786499:TA786501 ACW786499:ACW786501 AMS786499:AMS786501 AWO786499:AWO786501 BGK786499:BGK786501 BQG786499:BQG786501 CAC786499:CAC786501 CJY786499:CJY786501 CTU786499:CTU786501 DDQ786499:DDQ786501 DNM786499:DNM786501 DXI786499:DXI786501 EHE786499:EHE786501 ERA786499:ERA786501 FAW786499:FAW786501 FKS786499:FKS786501 FUO786499:FUO786501 GEK786499:GEK786501 GOG786499:GOG786501 GYC786499:GYC786501 HHY786499:HHY786501 HRU786499:HRU786501 IBQ786499:IBQ786501 ILM786499:ILM786501 IVI786499:IVI786501 JFE786499:JFE786501 JPA786499:JPA786501 JYW786499:JYW786501 KIS786499:KIS786501 KSO786499:KSO786501 LCK786499:LCK786501 LMG786499:LMG786501 LWC786499:LWC786501 MFY786499:MFY786501 MPU786499:MPU786501 MZQ786499:MZQ786501 NJM786499:NJM786501 NTI786499:NTI786501 ODE786499:ODE786501 ONA786499:ONA786501 OWW786499:OWW786501 PGS786499:PGS786501 PQO786499:PQO786501 QAK786499:QAK786501 QKG786499:QKG786501 QUC786499:QUC786501 RDY786499:RDY786501 RNU786499:RNU786501 RXQ786499:RXQ786501 SHM786499:SHM786501 SRI786499:SRI786501 TBE786499:TBE786501 TLA786499:TLA786501 TUW786499:TUW786501 UES786499:UES786501 UOO786499:UOO786501 UYK786499:UYK786501 VIG786499:VIG786501 VSC786499:VSC786501 WBY786499:WBY786501 WLU786499:WLU786501 WVQ786499:WVQ786501 I852035:K852037 JE852035:JE852037 TA852035:TA852037 ACW852035:ACW852037 AMS852035:AMS852037 AWO852035:AWO852037 BGK852035:BGK852037 BQG852035:BQG852037 CAC852035:CAC852037 CJY852035:CJY852037 CTU852035:CTU852037 DDQ852035:DDQ852037 DNM852035:DNM852037 DXI852035:DXI852037 EHE852035:EHE852037 ERA852035:ERA852037 FAW852035:FAW852037 FKS852035:FKS852037 FUO852035:FUO852037 GEK852035:GEK852037 GOG852035:GOG852037 GYC852035:GYC852037 HHY852035:HHY852037 HRU852035:HRU852037 IBQ852035:IBQ852037 ILM852035:ILM852037 IVI852035:IVI852037 JFE852035:JFE852037 JPA852035:JPA852037 JYW852035:JYW852037 KIS852035:KIS852037 KSO852035:KSO852037 LCK852035:LCK852037 LMG852035:LMG852037 LWC852035:LWC852037 MFY852035:MFY852037 MPU852035:MPU852037 MZQ852035:MZQ852037 NJM852035:NJM852037 NTI852035:NTI852037 ODE852035:ODE852037 ONA852035:ONA852037 OWW852035:OWW852037 PGS852035:PGS852037 PQO852035:PQO852037 QAK852035:QAK852037 QKG852035:QKG852037 QUC852035:QUC852037 RDY852035:RDY852037 RNU852035:RNU852037 RXQ852035:RXQ852037 SHM852035:SHM852037 SRI852035:SRI852037 TBE852035:TBE852037 TLA852035:TLA852037 TUW852035:TUW852037 UES852035:UES852037 UOO852035:UOO852037 UYK852035:UYK852037 VIG852035:VIG852037 VSC852035:VSC852037 WBY852035:WBY852037 WLU852035:WLU852037 WVQ852035:WVQ852037 I917571:K917573 JE917571:JE917573 TA917571:TA917573 ACW917571:ACW917573 AMS917571:AMS917573 AWO917571:AWO917573 BGK917571:BGK917573 BQG917571:BQG917573 CAC917571:CAC917573 CJY917571:CJY917573 CTU917571:CTU917573 DDQ917571:DDQ917573 DNM917571:DNM917573 DXI917571:DXI917573 EHE917571:EHE917573 ERA917571:ERA917573 FAW917571:FAW917573 FKS917571:FKS917573 FUO917571:FUO917573 GEK917571:GEK917573 GOG917571:GOG917573 GYC917571:GYC917573 HHY917571:HHY917573 HRU917571:HRU917573 IBQ917571:IBQ917573 ILM917571:ILM917573 IVI917571:IVI917573 JFE917571:JFE917573 JPA917571:JPA917573 JYW917571:JYW917573 KIS917571:KIS917573 KSO917571:KSO917573 LCK917571:LCK917573 LMG917571:LMG917573 LWC917571:LWC917573 MFY917571:MFY917573 MPU917571:MPU917573 MZQ917571:MZQ917573 NJM917571:NJM917573 NTI917571:NTI917573 ODE917571:ODE917573 ONA917571:ONA917573 OWW917571:OWW917573 PGS917571:PGS917573 PQO917571:PQO917573 QAK917571:QAK917573 QKG917571:QKG917573 QUC917571:QUC917573 RDY917571:RDY917573 RNU917571:RNU917573 RXQ917571:RXQ917573 SHM917571:SHM917573 SRI917571:SRI917573 TBE917571:TBE917573 TLA917571:TLA917573 TUW917571:TUW917573 UES917571:UES917573 UOO917571:UOO917573 UYK917571:UYK917573 VIG917571:VIG917573 VSC917571:VSC917573 WBY917571:WBY917573 WLU917571:WLU917573 WVQ917571:WVQ917573 I983107:K983109 JE983107:JE983109 TA983107:TA983109 ACW983107:ACW983109 AMS983107:AMS983109 AWO983107:AWO983109 BGK983107:BGK983109 BQG983107:BQG983109 CAC983107:CAC983109 CJY983107:CJY983109 CTU983107:CTU983109 DDQ983107:DDQ983109 DNM983107:DNM983109 DXI983107:DXI983109 EHE983107:EHE983109 ERA983107:ERA983109 FAW983107:FAW983109 FKS983107:FKS983109 FUO983107:FUO983109 GEK983107:GEK983109 GOG983107:GOG983109 GYC983107:GYC983109 HHY983107:HHY983109 HRU983107:HRU983109 IBQ983107:IBQ983109 ILM983107:ILM983109 IVI983107:IVI983109 JFE983107:JFE983109 JPA983107:JPA983109 JYW983107:JYW983109 KIS983107:KIS983109 KSO983107:KSO983109 LCK983107:LCK983109 LMG983107:LMG983109 LWC983107:LWC983109 MFY983107:MFY983109 MPU983107:MPU983109 MZQ983107:MZQ983109 NJM983107:NJM983109 NTI983107:NTI983109 ODE983107:ODE983109 ONA983107:ONA983109 OWW983107:OWW983109 PGS983107:PGS983109 PQO983107:PQO983109 QAK983107:QAK983109 QKG983107:QKG983109 QUC983107:QUC983109 RDY983107:RDY983109 RNU983107:RNU983109 RXQ983107:RXQ983109 SHM983107:SHM983109 SRI983107:SRI983109 TBE983107:TBE983109 TLA983107:TLA983109 TUW983107:TUW983109 UES983107:UES983109 UOO983107:UOO983109 UYK983107:UYK983109 VIG983107:VIG983109 VSC983107:VSC983109 WBY983107:WBY983109 WLU983107:WLU983109 WVQ983107:WVQ983109 I28:K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5:K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K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K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K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K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K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K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K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K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K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K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K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K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K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K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I30:K50 JE30:JE50 TA30:TA50 ACW30:ACW50 AMS30:AMS50 AWO30:AWO50 BGK30:BGK50 BQG30:BQG50 CAC30:CAC50 CJY30:CJY50 CTU30:CTU50 DDQ30:DDQ50 DNM30:DNM50 DXI30:DXI50 EHE30:EHE50 ERA30:ERA50 FAW30:FAW50 FKS30:FKS50 FUO30:FUO50 GEK30:GEK50 GOG30:GOG50 GYC30:GYC50 HHY30:HHY50 HRU30:HRU50 IBQ30:IBQ50 ILM30:ILM50 IVI30:IVI50 JFE30:JFE50 JPA30:JPA50 JYW30:JYW50 KIS30:KIS50 KSO30:KSO50 LCK30:LCK50 LMG30:LMG50 LWC30:LWC50 MFY30:MFY50 MPU30:MPU50 MZQ30:MZQ50 NJM30:NJM50 NTI30:NTI50 ODE30:ODE50 ONA30:ONA50 OWW30:OWW50 PGS30:PGS50 PQO30:PQO50 QAK30:QAK50 QKG30:QKG50 QUC30:QUC50 RDY30:RDY50 RNU30:RNU50 RXQ30:RXQ50 SHM30:SHM50 SRI30:SRI50 TBE30:TBE50 TLA30:TLA50 TUW30:TUW50 UES30:UES50 UOO30:UOO50 UYK30:UYK50 VIG30:VIG50 VSC30:VSC50 WBY30:WBY50 WLU30:WLU50 WVQ30:WVQ50 I65567:K65586 JE65567:JE65586 TA65567:TA65586 ACW65567:ACW65586 AMS65567:AMS65586 AWO65567:AWO65586 BGK65567:BGK65586 BQG65567:BQG65586 CAC65567:CAC65586 CJY65567:CJY65586 CTU65567:CTU65586 DDQ65567:DDQ65586 DNM65567:DNM65586 DXI65567:DXI65586 EHE65567:EHE65586 ERA65567:ERA65586 FAW65567:FAW65586 FKS65567:FKS65586 FUO65567:FUO65586 GEK65567:GEK65586 GOG65567:GOG65586 GYC65567:GYC65586 HHY65567:HHY65586 HRU65567:HRU65586 IBQ65567:IBQ65586 ILM65567:ILM65586 IVI65567:IVI65586 JFE65567:JFE65586 JPA65567:JPA65586 JYW65567:JYW65586 KIS65567:KIS65586 KSO65567:KSO65586 LCK65567:LCK65586 LMG65567:LMG65586 LWC65567:LWC65586 MFY65567:MFY65586 MPU65567:MPU65586 MZQ65567:MZQ65586 NJM65567:NJM65586 NTI65567:NTI65586 ODE65567:ODE65586 ONA65567:ONA65586 OWW65567:OWW65586 PGS65567:PGS65586 PQO65567:PQO65586 QAK65567:QAK65586 QKG65567:QKG65586 QUC65567:QUC65586 RDY65567:RDY65586 RNU65567:RNU65586 RXQ65567:RXQ65586 SHM65567:SHM65586 SRI65567:SRI65586 TBE65567:TBE65586 TLA65567:TLA65586 TUW65567:TUW65586 UES65567:UES65586 UOO65567:UOO65586 UYK65567:UYK65586 VIG65567:VIG65586 VSC65567:VSC65586 WBY65567:WBY65586 WLU65567:WLU65586 WVQ65567:WVQ65586 I131103:K131122 JE131103:JE131122 TA131103:TA131122 ACW131103:ACW131122 AMS131103:AMS131122 AWO131103:AWO131122 BGK131103:BGK131122 BQG131103:BQG131122 CAC131103:CAC131122 CJY131103:CJY131122 CTU131103:CTU131122 DDQ131103:DDQ131122 DNM131103:DNM131122 DXI131103:DXI131122 EHE131103:EHE131122 ERA131103:ERA131122 FAW131103:FAW131122 FKS131103:FKS131122 FUO131103:FUO131122 GEK131103:GEK131122 GOG131103:GOG131122 GYC131103:GYC131122 HHY131103:HHY131122 HRU131103:HRU131122 IBQ131103:IBQ131122 ILM131103:ILM131122 IVI131103:IVI131122 JFE131103:JFE131122 JPA131103:JPA131122 JYW131103:JYW131122 KIS131103:KIS131122 KSO131103:KSO131122 LCK131103:LCK131122 LMG131103:LMG131122 LWC131103:LWC131122 MFY131103:MFY131122 MPU131103:MPU131122 MZQ131103:MZQ131122 NJM131103:NJM131122 NTI131103:NTI131122 ODE131103:ODE131122 ONA131103:ONA131122 OWW131103:OWW131122 PGS131103:PGS131122 PQO131103:PQO131122 QAK131103:QAK131122 QKG131103:QKG131122 QUC131103:QUC131122 RDY131103:RDY131122 RNU131103:RNU131122 RXQ131103:RXQ131122 SHM131103:SHM131122 SRI131103:SRI131122 TBE131103:TBE131122 TLA131103:TLA131122 TUW131103:TUW131122 UES131103:UES131122 UOO131103:UOO131122 UYK131103:UYK131122 VIG131103:VIG131122 VSC131103:VSC131122 WBY131103:WBY131122 WLU131103:WLU131122 WVQ131103:WVQ131122 I196639:K196658 JE196639:JE196658 TA196639:TA196658 ACW196639:ACW196658 AMS196639:AMS196658 AWO196639:AWO196658 BGK196639:BGK196658 BQG196639:BQG196658 CAC196639:CAC196658 CJY196639:CJY196658 CTU196639:CTU196658 DDQ196639:DDQ196658 DNM196639:DNM196658 DXI196639:DXI196658 EHE196639:EHE196658 ERA196639:ERA196658 FAW196639:FAW196658 FKS196639:FKS196658 FUO196639:FUO196658 GEK196639:GEK196658 GOG196639:GOG196658 GYC196639:GYC196658 HHY196639:HHY196658 HRU196639:HRU196658 IBQ196639:IBQ196658 ILM196639:ILM196658 IVI196639:IVI196658 JFE196639:JFE196658 JPA196639:JPA196658 JYW196639:JYW196658 KIS196639:KIS196658 KSO196639:KSO196658 LCK196639:LCK196658 LMG196639:LMG196658 LWC196639:LWC196658 MFY196639:MFY196658 MPU196639:MPU196658 MZQ196639:MZQ196658 NJM196639:NJM196658 NTI196639:NTI196658 ODE196639:ODE196658 ONA196639:ONA196658 OWW196639:OWW196658 PGS196639:PGS196658 PQO196639:PQO196658 QAK196639:QAK196658 QKG196639:QKG196658 QUC196639:QUC196658 RDY196639:RDY196658 RNU196639:RNU196658 RXQ196639:RXQ196658 SHM196639:SHM196658 SRI196639:SRI196658 TBE196639:TBE196658 TLA196639:TLA196658 TUW196639:TUW196658 UES196639:UES196658 UOO196639:UOO196658 UYK196639:UYK196658 VIG196639:VIG196658 VSC196639:VSC196658 WBY196639:WBY196658 WLU196639:WLU196658 WVQ196639:WVQ196658 I262175:K262194 JE262175:JE262194 TA262175:TA262194 ACW262175:ACW262194 AMS262175:AMS262194 AWO262175:AWO262194 BGK262175:BGK262194 BQG262175:BQG262194 CAC262175:CAC262194 CJY262175:CJY262194 CTU262175:CTU262194 DDQ262175:DDQ262194 DNM262175:DNM262194 DXI262175:DXI262194 EHE262175:EHE262194 ERA262175:ERA262194 FAW262175:FAW262194 FKS262175:FKS262194 FUO262175:FUO262194 GEK262175:GEK262194 GOG262175:GOG262194 GYC262175:GYC262194 HHY262175:HHY262194 HRU262175:HRU262194 IBQ262175:IBQ262194 ILM262175:ILM262194 IVI262175:IVI262194 JFE262175:JFE262194 JPA262175:JPA262194 JYW262175:JYW262194 KIS262175:KIS262194 KSO262175:KSO262194 LCK262175:LCK262194 LMG262175:LMG262194 LWC262175:LWC262194 MFY262175:MFY262194 MPU262175:MPU262194 MZQ262175:MZQ262194 NJM262175:NJM262194 NTI262175:NTI262194 ODE262175:ODE262194 ONA262175:ONA262194 OWW262175:OWW262194 PGS262175:PGS262194 PQO262175:PQO262194 QAK262175:QAK262194 QKG262175:QKG262194 QUC262175:QUC262194 RDY262175:RDY262194 RNU262175:RNU262194 RXQ262175:RXQ262194 SHM262175:SHM262194 SRI262175:SRI262194 TBE262175:TBE262194 TLA262175:TLA262194 TUW262175:TUW262194 UES262175:UES262194 UOO262175:UOO262194 UYK262175:UYK262194 VIG262175:VIG262194 VSC262175:VSC262194 WBY262175:WBY262194 WLU262175:WLU262194 WVQ262175:WVQ262194 I327711:K327730 JE327711:JE327730 TA327711:TA327730 ACW327711:ACW327730 AMS327711:AMS327730 AWO327711:AWO327730 BGK327711:BGK327730 BQG327711:BQG327730 CAC327711:CAC327730 CJY327711:CJY327730 CTU327711:CTU327730 DDQ327711:DDQ327730 DNM327711:DNM327730 DXI327711:DXI327730 EHE327711:EHE327730 ERA327711:ERA327730 FAW327711:FAW327730 FKS327711:FKS327730 FUO327711:FUO327730 GEK327711:GEK327730 GOG327711:GOG327730 GYC327711:GYC327730 HHY327711:HHY327730 HRU327711:HRU327730 IBQ327711:IBQ327730 ILM327711:ILM327730 IVI327711:IVI327730 JFE327711:JFE327730 JPA327711:JPA327730 JYW327711:JYW327730 KIS327711:KIS327730 KSO327711:KSO327730 LCK327711:LCK327730 LMG327711:LMG327730 LWC327711:LWC327730 MFY327711:MFY327730 MPU327711:MPU327730 MZQ327711:MZQ327730 NJM327711:NJM327730 NTI327711:NTI327730 ODE327711:ODE327730 ONA327711:ONA327730 OWW327711:OWW327730 PGS327711:PGS327730 PQO327711:PQO327730 QAK327711:QAK327730 QKG327711:QKG327730 QUC327711:QUC327730 RDY327711:RDY327730 RNU327711:RNU327730 RXQ327711:RXQ327730 SHM327711:SHM327730 SRI327711:SRI327730 TBE327711:TBE327730 TLA327711:TLA327730 TUW327711:TUW327730 UES327711:UES327730 UOO327711:UOO327730 UYK327711:UYK327730 VIG327711:VIG327730 VSC327711:VSC327730 WBY327711:WBY327730 WLU327711:WLU327730 WVQ327711:WVQ327730 I393247:K393266 JE393247:JE393266 TA393247:TA393266 ACW393247:ACW393266 AMS393247:AMS393266 AWO393247:AWO393266 BGK393247:BGK393266 BQG393247:BQG393266 CAC393247:CAC393266 CJY393247:CJY393266 CTU393247:CTU393266 DDQ393247:DDQ393266 DNM393247:DNM393266 DXI393247:DXI393266 EHE393247:EHE393266 ERA393247:ERA393266 FAW393247:FAW393266 FKS393247:FKS393266 FUO393247:FUO393266 GEK393247:GEK393266 GOG393247:GOG393266 GYC393247:GYC393266 HHY393247:HHY393266 HRU393247:HRU393266 IBQ393247:IBQ393266 ILM393247:ILM393266 IVI393247:IVI393266 JFE393247:JFE393266 JPA393247:JPA393266 JYW393247:JYW393266 KIS393247:KIS393266 KSO393247:KSO393266 LCK393247:LCK393266 LMG393247:LMG393266 LWC393247:LWC393266 MFY393247:MFY393266 MPU393247:MPU393266 MZQ393247:MZQ393266 NJM393247:NJM393266 NTI393247:NTI393266 ODE393247:ODE393266 ONA393247:ONA393266 OWW393247:OWW393266 PGS393247:PGS393266 PQO393247:PQO393266 QAK393247:QAK393266 QKG393247:QKG393266 QUC393247:QUC393266 RDY393247:RDY393266 RNU393247:RNU393266 RXQ393247:RXQ393266 SHM393247:SHM393266 SRI393247:SRI393266 TBE393247:TBE393266 TLA393247:TLA393266 TUW393247:TUW393266 UES393247:UES393266 UOO393247:UOO393266 UYK393247:UYK393266 VIG393247:VIG393266 VSC393247:VSC393266 WBY393247:WBY393266 WLU393247:WLU393266 WVQ393247:WVQ393266 I458783:K458802 JE458783:JE458802 TA458783:TA458802 ACW458783:ACW458802 AMS458783:AMS458802 AWO458783:AWO458802 BGK458783:BGK458802 BQG458783:BQG458802 CAC458783:CAC458802 CJY458783:CJY458802 CTU458783:CTU458802 DDQ458783:DDQ458802 DNM458783:DNM458802 DXI458783:DXI458802 EHE458783:EHE458802 ERA458783:ERA458802 FAW458783:FAW458802 FKS458783:FKS458802 FUO458783:FUO458802 GEK458783:GEK458802 GOG458783:GOG458802 GYC458783:GYC458802 HHY458783:HHY458802 HRU458783:HRU458802 IBQ458783:IBQ458802 ILM458783:ILM458802 IVI458783:IVI458802 JFE458783:JFE458802 JPA458783:JPA458802 JYW458783:JYW458802 KIS458783:KIS458802 KSO458783:KSO458802 LCK458783:LCK458802 LMG458783:LMG458802 LWC458783:LWC458802 MFY458783:MFY458802 MPU458783:MPU458802 MZQ458783:MZQ458802 NJM458783:NJM458802 NTI458783:NTI458802 ODE458783:ODE458802 ONA458783:ONA458802 OWW458783:OWW458802 PGS458783:PGS458802 PQO458783:PQO458802 QAK458783:QAK458802 QKG458783:QKG458802 QUC458783:QUC458802 RDY458783:RDY458802 RNU458783:RNU458802 RXQ458783:RXQ458802 SHM458783:SHM458802 SRI458783:SRI458802 TBE458783:TBE458802 TLA458783:TLA458802 TUW458783:TUW458802 UES458783:UES458802 UOO458783:UOO458802 UYK458783:UYK458802 VIG458783:VIG458802 VSC458783:VSC458802 WBY458783:WBY458802 WLU458783:WLU458802 WVQ458783:WVQ458802 I524319:K524338 JE524319:JE524338 TA524319:TA524338 ACW524319:ACW524338 AMS524319:AMS524338 AWO524319:AWO524338 BGK524319:BGK524338 BQG524319:BQG524338 CAC524319:CAC524338 CJY524319:CJY524338 CTU524319:CTU524338 DDQ524319:DDQ524338 DNM524319:DNM524338 DXI524319:DXI524338 EHE524319:EHE524338 ERA524319:ERA524338 FAW524319:FAW524338 FKS524319:FKS524338 FUO524319:FUO524338 GEK524319:GEK524338 GOG524319:GOG524338 GYC524319:GYC524338 HHY524319:HHY524338 HRU524319:HRU524338 IBQ524319:IBQ524338 ILM524319:ILM524338 IVI524319:IVI524338 JFE524319:JFE524338 JPA524319:JPA524338 JYW524319:JYW524338 KIS524319:KIS524338 KSO524319:KSO524338 LCK524319:LCK524338 LMG524319:LMG524338 LWC524319:LWC524338 MFY524319:MFY524338 MPU524319:MPU524338 MZQ524319:MZQ524338 NJM524319:NJM524338 NTI524319:NTI524338 ODE524319:ODE524338 ONA524319:ONA524338 OWW524319:OWW524338 PGS524319:PGS524338 PQO524319:PQO524338 QAK524319:QAK524338 QKG524319:QKG524338 QUC524319:QUC524338 RDY524319:RDY524338 RNU524319:RNU524338 RXQ524319:RXQ524338 SHM524319:SHM524338 SRI524319:SRI524338 TBE524319:TBE524338 TLA524319:TLA524338 TUW524319:TUW524338 UES524319:UES524338 UOO524319:UOO524338 UYK524319:UYK524338 VIG524319:VIG524338 VSC524319:VSC524338 WBY524319:WBY524338 WLU524319:WLU524338 WVQ524319:WVQ524338 I589855:K589874 JE589855:JE589874 TA589855:TA589874 ACW589855:ACW589874 AMS589855:AMS589874 AWO589855:AWO589874 BGK589855:BGK589874 BQG589855:BQG589874 CAC589855:CAC589874 CJY589855:CJY589874 CTU589855:CTU589874 DDQ589855:DDQ589874 DNM589855:DNM589874 DXI589855:DXI589874 EHE589855:EHE589874 ERA589855:ERA589874 FAW589855:FAW589874 FKS589855:FKS589874 FUO589855:FUO589874 GEK589855:GEK589874 GOG589855:GOG589874 GYC589855:GYC589874 HHY589855:HHY589874 HRU589855:HRU589874 IBQ589855:IBQ589874 ILM589855:ILM589874 IVI589855:IVI589874 JFE589855:JFE589874 JPA589855:JPA589874 JYW589855:JYW589874 KIS589855:KIS589874 KSO589855:KSO589874 LCK589855:LCK589874 LMG589855:LMG589874 LWC589855:LWC589874 MFY589855:MFY589874 MPU589855:MPU589874 MZQ589855:MZQ589874 NJM589855:NJM589874 NTI589855:NTI589874 ODE589855:ODE589874 ONA589855:ONA589874 OWW589855:OWW589874 PGS589855:PGS589874 PQO589855:PQO589874 QAK589855:QAK589874 QKG589855:QKG589874 QUC589855:QUC589874 RDY589855:RDY589874 RNU589855:RNU589874 RXQ589855:RXQ589874 SHM589855:SHM589874 SRI589855:SRI589874 TBE589855:TBE589874 TLA589855:TLA589874 TUW589855:TUW589874 UES589855:UES589874 UOO589855:UOO589874 UYK589855:UYK589874 VIG589855:VIG589874 VSC589855:VSC589874 WBY589855:WBY589874 WLU589855:WLU589874 WVQ589855:WVQ589874 I655391:K655410 JE655391:JE655410 TA655391:TA655410 ACW655391:ACW655410 AMS655391:AMS655410 AWO655391:AWO655410 BGK655391:BGK655410 BQG655391:BQG655410 CAC655391:CAC655410 CJY655391:CJY655410 CTU655391:CTU655410 DDQ655391:DDQ655410 DNM655391:DNM655410 DXI655391:DXI655410 EHE655391:EHE655410 ERA655391:ERA655410 FAW655391:FAW655410 FKS655391:FKS655410 FUO655391:FUO655410 GEK655391:GEK655410 GOG655391:GOG655410 GYC655391:GYC655410 HHY655391:HHY655410 HRU655391:HRU655410 IBQ655391:IBQ655410 ILM655391:ILM655410 IVI655391:IVI655410 JFE655391:JFE655410 JPA655391:JPA655410 JYW655391:JYW655410 KIS655391:KIS655410 KSO655391:KSO655410 LCK655391:LCK655410 LMG655391:LMG655410 LWC655391:LWC655410 MFY655391:MFY655410 MPU655391:MPU655410 MZQ655391:MZQ655410 NJM655391:NJM655410 NTI655391:NTI655410 ODE655391:ODE655410 ONA655391:ONA655410 OWW655391:OWW655410 PGS655391:PGS655410 PQO655391:PQO655410 QAK655391:QAK655410 QKG655391:QKG655410 QUC655391:QUC655410 RDY655391:RDY655410 RNU655391:RNU655410 RXQ655391:RXQ655410 SHM655391:SHM655410 SRI655391:SRI655410 TBE655391:TBE655410 TLA655391:TLA655410 TUW655391:TUW655410 UES655391:UES655410 UOO655391:UOO655410 UYK655391:UYK655410 VIG655391:VIG655410 VSC655391:VSC655410 WBY655391:WBY655410 WLU655391:WLU655410 WVQ655391:WVQ655410 I720927:K720946 JE720927:JE720946 TA720927:TA720946 ACW720927:ACW720946 AMS720927:AMS720946 AWO720927:AWO720946 BGK720927:BGK720946 BQG720927:BQG720946 CAC720927:CAC720946 CJY720927:CJY720946 CTU720927:CTU720946 DDQ720927:DDQ720946 DNM720927:DNM720946 DXI720927:DXI720946 EHE720927:EHE720946 ERA720927:ERA720946 FAW720927:FAW720946 FKS720927:FKS720946 FUO720927:FUO720946 GEK720927:GEK720946 GOG720927:GOG720946 GYC720927:GYC720946 HHY720927:HHY720946 HRU720927:HRU720946 IBQ720927:IBQ720946 ILM720927:ILM720946 IVI720927:IVI720946 JFE720927:JFE720946 JPA720927:JPA720946 JYW720927:JYW720946 KIS720927:KIS720946 KSO720927:KSO720946 LCK720927:LCK720946 LMG720927:LMG720946 LWC720927:LWC720946 MFY720927:MFY720946 MPU720927:MPU720946 MZQ720927:MZQ720946 NJM720927:NJM720946 NTI720927:NTI720946 ODE720927:ODE720946 ONA720927:ONA720946 OWW720927:OWW720946 PGS720927:PGS720946 PQO720927:PQO720946 QAK720927:QAK720946 QKG720927:QKG720946 QUC720927:QUC720946 RDY720927:RDY720946 RNU720927:RNU720946 RXQ720927:RXQ720946 SHM720927:SHM720946 SRI720927:SRI720946 TBE720927:TBE720946 TLA720927:TLA720946 TUW720927:TUW720946 UES720927:UES720946 UOO720927:UOO720946 UYK720927:UYK720946 VIG720927:VIG720946 VSC720927:VSC720946 WBY720927:WBY720946 WLU720927:WLU720946 WVQ720927:WVQ720946 I786463:K786482 JE786463:JE786482 TA786463:TA786482 ACW786463:ACW786482 AMS786463:AMS786482 AWO786463:AWO786482 BGK786463:BGK786482 BQG786463:BQG786482 CAC786463:CAC786482 CJY786463:CJY786482 CTU786463:CTU786482 DDQ786463:DDQ786482 DNM786463:DNM786482 DXI786463:DXI786482 EHE786463:EHE786482 ERA786463:ERA786482 FAW786463:FAW786482 FKS786463:FKS786482 FUO786463:FUO786482 GEK786463:GEK786482 GOG786463:GOG786482 GYC786463:GYC786482 HHY786463:HHY786482 HRU786463:HRU786482 IBQ786463:IBQ786482 ILM786463:ILM786482 IVI786463:IVI786482 JFE786463:JFE786482 JPA786463:JPA786482 JYW786463:JYW786482 KIS786463:KIS786482 KSO786463:KSO786482 LCK786463:LCK786482 LMG786463:LMG786482 LWC786463:LWC786482 MFY786463:MFY786482 MPU786463:MPU786482 MZQ786463:MZQ786482 NJM786463:NJM786482 NTI786463:NTI786482 ODE786463:ODE786482 ONA786463:ONA786482 OWW786463:OWW786482 PGS786463:PGS786482 PQO786463:PQO786482 QAK786463:QAK786482 QKG786463:QKG786482 QUC786463:QUC786482 RDY786463:RDY786482 RNU786463:RNU786482 RXQ786463:RXQ786482 SHM786463:SHM786482 SRI786463:SRI786482 TBE786463:TBE786482 TLA786463:TLA786482 TUW786463:TUW786482 UES786463:UES786482 UOO786463:UOO786482 UYK786463:UYK786482 VIG786463:VIG786482 VSC786463:VSC786482 WBY786463:WBY786482 WLU786463:WLU786482 WVQ786463:WVQ786482 I851999:K852018 JE851999:JE852018 TA851999:TA852018 ACW851999:ACW852018 AMS851999:AMS852018 AWO851999:AWO852018 BGK851999:BGK852018 BQG851999:BQG852018 CAC851999:CAC852018 CJY851999:CJY852018 CTU851999:CTU852018 DDQ851999:DDQ852018 DNM851999:DNM852018 DXI851999:DXI852018 EHE851999:EHE852018 ERA851999:ERA852018 FAW851999:FAW852018 FKS851999:FKS852018 FUO851999:FUO852018 GEK851999:GEK852018 GOG851999:GOG852018 GYC851999:GYC852018 HHY851999:HHY852018 HRU851999:HRU852018 IBQ851999:IBQ852018 ILM851999:ILM852018 IVI851999:IVI852018 JFE851999:JFE852018 JPA851999:JPA852018 JYW851999:JYW852018 KIS851999:KIS852018 KSO851999:KSO852018 LCK851999:LCK852018 LMG851999:LMG852018 LWC851999:LWC852018 MFY851999:MFY852018 MPU851999:MPU852018 MZQ851999:MZQ852018 NJM851999:NJM852018 NTI851999:NTI852018 ODE851999:ODE852018 ONA851999:ONA852018 OWW851999:OWW852018 PGS851999:PGS852018 PQO851999:PQO852018 QAK851999:QAK852018 QKG851999:QKG852018 QUC851999:QUC852018 RDY851999:RDY852018 RNU851999:RNU852018 RXQ851999:RXQ852018 SHM851999:SHM852018 SRI851999:SRI852018 TBE851999:TBE852018 TLA851999:TLA852018 TUW851999:TUW852018 UES851999:UES852018 UOO851999:UOO852018 UYK851999:UYK852018 VIG851999:VIG852018 VSC851999:VSC852018 WBY851999:WBY852018 WLU851999:WLU852018 WVQ851999:WVQ852018 I917535:K917554 JE917535:JE917554 TA917535:TA917554 ACW917535:ACW917554 AMS917535:AMS917554 AWO917535:AWO917554 BGK917535:BGK917554 BQG917535:BQG917554 CAC917535:CAC917554 CJY917535:CJY917554 CTU917535:CTU917554 DDQ917535:DDQ917554 DNM917535:DNM917554 DXI917535:DXI917554 EHE917535:EHE917554 ERA917535:ERA917554 FAW917535:FAW917554 FKS917535:FKS917554 FUO917535:FUO917554 GEK917535:GEK917554 GOG917535:GOG917554 GYC917535:GYC917554 HHY917535:HHY917554 HRU917535:HRU917554 IBQ917535:IBQ917554 ILM917535:ILM917554 IVI917535:IVI917554 JFE917535:JFE917554 JPA917535:JPA917554 JYW917535:JYW917554 KIS917535:KIS917554 KSO917535:KSO917554 LCK917535:LCK917554 LMG917535:LMG917554 LWC917535:LWC917554 MFY917535:MFY917554 MPU917535:MPU917554 MZQ917535:MZQ917554 NJM917535:NJM917554 NTI917535:NTI917554 ODE917535:ODE917554 ONA917535:ONA917554 OWW917535:OWW917554 PGS917535:PGS917554 PQO917535:PQO917554 QAK917535:QAK917554 QKG917535:QKG917554 QUC917535:QUC917554 RDY917535:RDY917554 RNU917535:RNU917554 RXQ917535:RXQ917554 SHM917535:SHM917554 SRI917535:SRI917554 TBE917535:TBE917554 TLA917535:TLA917554 TUW917535:TUW917554 UES917535:UES917554 UOO917535:UOO917554 UYK917535:UYK917554 VIG917535:VIG917554 VSC917535:VSC917554 WBY917535:WBY917554 WLU917535:WLU917554 WVQ917535:WVQ917554 I983071:K983090 JE983071:JE983090 TA983071:TA983090 ACW983071:ACW983090 AMS983071:AMS983090 AWO983071:AWO983090 BGK983071:BGK983090 BQG983071:BQG983090 CAC983071:CAC983090 CJY983071:CJY983090 CTU983071:CTU983090 DDQ983071:DDQ983090 DNM983071:DNM983090 DXI983071:DXI983090 EHE983071:EHE983090 ERA983071:ERA983090 FAW983071:FAW983090 FKS983071:FKS983090 FUO983071:FUO983090 GEK983071:GEK983090 GOG983071:GOG983090 GYC983071:GYC983090 HHY983071:HHY983090 HRU983071:HRU983090 IBQ983071:IBQ983090 ILM983071:ILM983090 IVI983071:IVI983090 JFE983071:JFE983090 JPA983071:JPA983090 JYW983071:JYW983090 KIS983071:KIS983090 KSO983071:KSO983090 LCK983071:LCK983090 LMG983071:LMG983090 LWC983071:LWC983090 MFY983071:MFY983090 MPU983071:MPU983090 MZQ983071:MZQ983090 NJM983071:NJM983090 NTI983071:NTI983090 ODE983071:ODE983090 ONA983071:ONA983090 OWW983071:OWW983090 PGS983071:PGS983090 PQO983071:PQO983090 QAK983071:QAK983090 QKG983071:QKG983090 QUC983071:QUC983090 RDY983071:RDY983090 RNU983071:RNU983090 RXQ983071:RXQ983090 SHM983071:SHM983090 SRI983071:SRI983090 TBE983071:TBE983090 TLA983071:TLA983090 TUW983071:TUW983090 UES983071:UES983090 UOO983071:UOO983090 UYK983071:UYK983090 VIG983071:VIG983090 VSC983071:VSC983090 WBY983071:WBY983090 WLU983071:WLU983090 WVQ983071:WVQ983090 I19:K20 JE19:JE20 TA19:TA20 ACW19:ACW20 AMS19:AMS20 AWO19:AWO20 BGK19:BGK20 BQG19:BQG20 CAC19:CAC20 CJY19:CJY20 CTU19:CTU20 DDQ19:DDQ20 DNM19:DNM20 DXI19:DXI20 EHE19:EHE20 ERA19:ERA20 FAW19:FAW20 FKS19:FKS20 FUO19:FUO20 GEK19:GEK20 GOG19:GOG20 GYC19:GYC20 HHY19:HHY20 HRU19:HRU20 IBQ19:IBQ20 ILM19:ILM20 IVI19:IVI20 JFE19:JFE20 JPA19:JPA20 JYW19:JYW20 KIS19:KIS20 KSO19:KSO20 LCK19:LCK20 LMG19:LMG20 LWC19:LWC20 MFY19:MFY20 MPU19:MPU20 MZQ19:MZQ20 NJM19:NJM20 NTI19:NTI20 ODE19:ODE20 ONA19:ONA20 OWW19:OWW20 PGS19:PGS20 PQO19:PQO20 QAK19:QAK20 QKG19:QKG20 QUC19:QUC20 RDY19:RDY20 RNU19:RNU20 RXQ19:RXQ20 SHM19:SHM20 SRI19:SRI20 TBE19:TBE20 TLA19:TLA20 TUW19:TUW20 UES19:UES20 UOO19:UOO20 UYK19:UYK20 VIG19:VIG20 VSC19:VSC20 WBY19:WBY20 WLU19:WLU20 WVQ19:WVQ20 I65556:K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K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K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K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K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K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K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K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K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K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K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K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K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K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K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I15:K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2:K65554 JE65552:JE65554 TA65552:TA65554 ACW65552:ACW65554 AMS65552:AMS65554 AWO65552:AWO65554 BGK65552:BGK65554 BQG65552:BQG65554 CAC65552:CAC65554 CJY65552:CJY65554 CTU65552:CTU65554 DDQ65552:DDQ65554 DNM65552:DNM65554 DXI65552:DXI65554 EHE65552:EHE65554 ERA65552:ERA65554 FAW65552:FAW65554 FKS65552:FKS65554 FUO65552:FUO65554 GEK65552:GEK65554 GOG65552:GOG65554 GYC65552:GYC65554 HHY65552:HHY65554 HRU65552:HRU65554 IBQ65552:IBQ65554 ILM65552:ILM65554 IVI65552:IVI65554 JFE65552:JFE65554 JPA65552:JPA65554 JYW65552:JYW65554 KIS65552:KIS65554 KSO65552:KSO65554 LCK65552:LCK65554 LMG65552:LMG65554 LWC65552:LWC65554 MFY65552:MFY65554 MPU65552:MPU65554 MZQ65552:MZQ65554 NJM65552:NJM65554 NTI65552:NTI65554 ODE65552:ODE65554 ONA65552:ONA65554 OWW65552:OWW65554 PGS65552:PGS65554 PQO65552:PQO65554 QAK65552:QAK65554 QKG65552:QKG65554 QUC65552:QUC65554 RDY65552:RDY65554 RNU65552:RNU65554 RXQ65552:RXQ65554 SHM65552:SHM65554 SRI65552:SRI65554 TBE65552:TBE65554 TLA65552:TLA65554 TUW65552:TUW65554 UES65552:UES65554 UOO65552:UOO65554 UYK65552:UYK65554 VIG65552:VIG65554 VSC65552:VSC65554 WBY65552:WBY65554 WLU65552:WLU65554 WVQ65552:WVQ65554 I131088:K131090 JE131088:JE131090 TA131088:TA131090 ACW131088:ACW131090 AMS131088:AMS131090 AWO131088:AWO131090 BGK131088:BGK131090 BQG131088:BQG131090 CAC131088:CAC131090 CJY131088:CJY131090 CTU131088:CTU131090 DDQ131088:DDQ131090 DNM131088:DNM131090 DXI131088:DXI131090 EHE131088:EHE131090 ERA131088:ERA131090 FAW131088:FAW131090 FKS131088:FKS131090 FUO131088:FUO131090 GEK131088:GEK131090 GOG131088:GOG131090 GYC131088:GYC131090 HHY131088:HHY131090 HRU131088:HRU131090 IBQ131088:IBQ131090 ILM131088:ILM131090 IVI131088:IVI131090 JFE131088:JFE131090 JPA131088:JPA131090 JYW131088:JYW131090 KIS131088:KIS131090 KSO131088:KSO131090 LCK131088:LCK131090 LMG131088:LMG131090 LWC131088:LWC131090 MFY131088:MFY131090 MPU131088:MPU131090 MZQ131088:MZQ131090 NJM131088:NJM131090 NTI131088:NTI131090 ODE131088:ODE131090 ONA131088:ONA131090 OWW131088:OWW131090 PGS131088:PGS131090 PQO131088:PQO131090 QAK131088:QAK131090 QKG131088:QKG131090 QUC131088:QUC131090 RDY131088:RDY131090 RNU131088:RNU131090 RXQ131088:RXQ131090 SHM131088:SHM131090 SRI131088:SRI131090 TBE131088:TBE131090 TLA131088:TLA131090 TUW131088:TUW131090 UES131088:UES131090 UOO131088:UOO131090 UYK131088:UYK131090 VIG131088:VIG131090 VSC131088:VSC131090 WBY131088:WBY131090 WLU131088:WLU131090 WVQ131088:WVQ131090 I196624:K196626 JE196624:JE196626 TA196624:TA196626 ACW196624:ACW196626 AMS196624:AMS196626 AWO196624:AWO196626 BGK196624:BGK196626 BQG196624:BQG196626 CAC196624:CAC196626 CJY196624:CJY196626 CTU196624:CTU196626 DDQ196624:DDQ196626 DNM196624:DNM196626 DXI196624:DXI196626 EHE196624:EHE196626 ERA196624:ERA196626 FAW196624:FAW196626 FKS196624:FKS196626 FUO196624:FUO196626 GEK196624:GEK196626 GOG196624:GOG196626 GYC196624:GYC196626 HHY196624:HHY196626 HRU196624:HRU196626 IBQ196624:IBQ196626 ILM196624:ILM196626 IVI196624:IVI196626 JFE196624:JFE196626 JPA196624:JPA196626 JYW196624:JYW196626 KIS196624:KIS196626 KSO196624:KSO196626 LCK196624:LCK196626 LMG196624:LMG196626 LWC196624:LWC196626 MFY196624:MFY196626 MPU196624:MPU196626 MZQ196624:MZQ196626 NJM196624:NJM196626 NTI196624:NTI196626 ODE196624:ODE196626 ONA196624:ONA196626 OWW196624:OWW196626 PGS196624:PGS196626 PQO196624:PQO196626 QAK196624:QAK196626 QKG196624:QKG196626 QUC196624:QUC196626 RDY196624:RDY196626 RNU196624:RNU196626 RXQ196624:RXQ196626 SHM196624:SHM196626 SRI196624:SRI196626 TBE196624:TBE196626 TLA196624:TLA196626 TUW196624:TUW196626 UES196624:UES196626 UOO196624:UOO196626 UYK196624:UYK196626 VIG196624:VIG196626 VSC196624:VSC196626 WBY196624:WBY196626 WLU196624:WLU196626 WVQ196624:WVQ196626 I262160:K262162 JE262160:JE262162 TA262160:TA262162 ACW262160:ACW262162 AMS262160:AMS262162 AWO262160:AWO262162 BGK262160:BGK262162 BQG262160:BQG262162 CAC262160:CAC262162 CJY262160:CJY262162 CTU262160:CTU262162 DDQ262160:DDQ262162 DNM262160:DNM262162 DXI262160:DXI262162 EHE262160:EHE262162 ERA262160:ERA262162 FAW262160:FAW262162 FKS262160:FKS262162 FUO262160:FUO262162 GEK262160:GEK262162 GOG262160:GOG262162 GYC262160:GYC262162 HHY262160:HHY262162 HRU262160:HRU262162 IBQ262160:IBQ262162 ILM262160:ILM262162 IVI262160:IVI262162 JFE262160:JFE262162 JPA262160:JPA262162 JYW262160:JYW262162 KIS262160:KIS262162 KSO262160:KSO262162 LCK262160:LCK262162 LMG262160:LMG262162 LWC262160:LWC262162 MFY262160:MFY262162 MPU262160:MPU262162 MZQ262160:MZQ262162 NJM262160:NJM262162 NTI262160:NTI262162 ODE262160:ODE262162 ONA262160:ONA262162 OWW262160:OWW262162 PGS262160:PGS262162 PQO262160:PQO262162 QAK262160:QAK262162 QKG262160:QKG262162 QUC262160:QUC262162 RDY262160:RDY262162 RNU262160:RNU262162 RXQ262160:RXQ262162 SHM262160:SHM262162 SRI262160:SRI262162 TBE262160:TBE262162 TLA262160:TLA262162 TUW262160:TUW262162 UES262160:UES262162 UOO262160:UOO262162 UYK262160:UYK262162 VIG262160:VIG262162 VSC262160:VSC262162 WBY262160:WBY262162 WLU262160:WLU262162 WVQ262160:WVQ262162 I327696:K327698 JE327696:JE327698 TA327696:TA327698 ACW327696:ACW327698 AMS327696:AMS327698 AWO327696:AWO327698 BGK327696:BGK327698 BQG327696:BQG327698 CAC327696:CAC327698 CJY327696:CJY327698 CTU327696:CTU327698 DDQ327696:DDQ327698 DNM327696:DNM327698 DXI327696:DXI327698 EHE327696:EHE327698 ERA327696:ERA327698 FAW327696:FAW327698 FKS327696:FKS327698 FUO327696:FUO327698 GEK327696:GEK327698 GOG327696:GOG327698 GYC327696:GYC327698 HHY327696:HHY327698 HRU327696:HRU327698 IBQ327696:IBQ327698 ILM327696:ILM327698 IVI327696:IVI327698 JFE327696:JFE327698 JPA327696:JPA327698 JYW327696:JYW327698 KIS327696:KIS327698 KSO327696:KSO327698 LCK327696:LCK327698 LMG327696:LMG327698 LWC327696:LWC327698 MFY327696:MFY327698 MPU327696:MPU327698 MZQ327696:MZQ327698 NJM327696:NJM327698 NTI327696:NTI327698 ODE327696:ODE327698 ONA327696:ONA327698 OWW327696:OWW327698 PGS327696:PGS327698 PQO327696:PQO327698 QAK327696:QAK327698 QKG327696:QKG327698 QUC327696:QUC327698 RDY327696:RDY327698 RNU327696:RNU327698 RXQ327696:RXQ327698 SHM327696:SHM327698 SRI327696:SRI327698 TBE327696:TBE327698 TLA327696:TLA327698 TUW327696:TUW327698 UES327696:UES327698 UOO327696:UOO327698 UYK327696:UYK327698 VIG327696:VIG327698 VSC327696:VSC327698 WBY327696:WBY327698 WLU327696:WLU327698 WVQ327696:WVQ327698 I393232:K393234 JE393232:JE393234 TA393232:TA393234 ACW393232:ACW393234 AMS393232:AMS393234 AWO393232:AWO393234 BGK393232:BGK393234 BQG393232:BQG393234 CAC393232:CAC393234 CJY393232:CJY393234 CTU393232:CTU393234 DDQ393232:DDQ393234 DNM393232:DNM393234 DXI393232:DXI393234 EHE393232:EHE393234 ERA393232:ERA393234 FAW393232:FAW393234 FKS393232:FKS393234 FUO393232:FUO393234 GEK393232:GEK393234 GOG393232:GOG393234 GYC393232:GYC393234 HHY393232:HHY393234 HRU393232:HRU393234 IBQ393232:IBQ393234 ILM393232:ILM393234 IVI393232:IVI393234 JFE393232:JFE393234 JPA393232:JPA393234 JYW393232:JYW393234 KIS393232:KIS393234 KSO393232:KSO393234 LCK393232:LCK393234 LMG393232:LMG393234 LWC393232:LWC393234 MFY393232:MFY393234 MPU393232:MPU393234 MZQ393232:MZQ393234 NJM393232:NJM393234 NTI393232:NTI393234 ODE393232:ODE393234 ONA393232:ONA393234 OWW393232:OWW393234 PGS393232:PGS393234 PQO393232:PQO393234 QAK393232:QAK393234 QKG393232:QKG393234 QUC393232:QUC393234 RDY393232:RDY393234 RNU393232:RNU393234 RXQ393232:RXQ393234 SHM393232:SHM393234 SRI393232:SRI393234 TBE393232:TBE393234 TLA393232:TLA393234 TUW393232:TUW393234 UES393232:UES393234 UOO393232:UOO393234 UYK393232:UYK393234 VIG393232:VIG393234 VSC393232:VSC393234 WBY393232:WBY393234 WLU393232:WLU393234 WVQ393232:WVQ393234 I458768:K458770 JE458768:JE458770 TA458768:TA458770 ACW458768:ACW458770 AMS458768:AMS458770 AWO458768:AWO458770 BGK458768:BGK458770 BQG458768:BQG458770 CAC458768:CAC458770 CJY458768:CJY458770 CTU458768:CTU458770 DDQ458768:DDQ458770 DNM458768:DNM458770 DXI458768:DXI458770 EHE458768:EHE458770 ERA458768:ERA458770 FAW458768:FAW458770 FKS458768:FKS458770 FUO458768:FUO458770 GEK458768:GEK458770 GOG458768:GOG458770 GYC458768:GYC458770 HHY458768:HHY458770 HRU458768:HRU458770 IBQ458768:IBQ458770 ILM458768:ILM458770 IVI458768:IVI458770 JFE458768:JFE458770 JPA458768:JPA458770 JYW458768:JYW458770 KIS458768:KIS458770 KSO458768:KSO458770 LCK458768:LCK458770 LMG458768:LMG458770 LWC458768:LWC458770 MFY458768:MFY458770 MPU458768:MPU458770 MZQ458768:MZQ458770 NJM458768:NJM458770 NTI458768:NTI458770 ODE458768:ODE458770 ONA458768:ONA458770 OWW458768:OWW458770 PGS458768:PGS458770 PQO458768:PQO458770 QAK458768:QAK458770 QKG458768:QKG458770 QUC458768:QUC458770 RDY458768:RDY458770 RNU458768:RNU458770 RXQ458768:RXQ458770 SHM458768:SHM458770 SRI458768:SRI458770 TBE458768:TBE458770 TLA458768:TLA458770 TUW458768:TUW458770 UES458768:UES458770 UOO458768:UOO458770 UYK458768:UYK458770 VIG458768:VIG458770 VSC458768:VSC458770 WBY458768:WBY458770 WLU458768:WLU458770 WVQ458768:WVQ458770 I524304:K524306 JE524304:JE524306 TA524304:TA524306 ACW524304:ACW524306 AMS524304:AMS524306 AWO524304:AWO524306 BGK524304:BGK524306 BQG524304:BQG524306 CAC524304:CAC524306 CJY524304:CJY524306 CTU524304:CTU524306 DDQ524304:DDQ524306 DNM524304:DNM524306 DXI524304:DXI524306 EHE524304:EHE524306 ERA524304:ERA524306 FAW524304:FAW524306 FKS524304:FKS524306 FUO524304:FUO524306 GEK524304:GEK524306 GOG524304:GOG524306 GYC524304:GYC524306 HHY524304:HHY524306 HRU524304:HRU524306 IBQ524304:IBQ524306 ILM524304:ILM524306 IVI524304:IVI524306 JFE524304:JFE524306 JPA524304:JPA524306 JYW524304:JYW524306 KIS524304:KIS524306 KSO524304:KSO524306 LCK524304:LCK524306 LMG524304:LMG524306 LWC524304:LWC524306 MFY524304:MFY524306 MPU524304:MPU524306 MZQ524304:MZQ524306 NJM524304:NJM524306 NTI524304:NTI524306 ODE524304:ODE524306 ONA524304:ONA524306 OWW524304:OWW524306 PGS524304:PGS524306 PQO524304:PQO524306 QAK524304:QAK524306 QKG524304:QKG524306 QUC524304:QUC524306 RDY524304:RDY524306 RNU524304:RNU524306 RXQ524304:RXQ524306 SHM524304:SHM524306 SRI524304:SRI524306 TBE524304:TBE524306 TLA524304:TLA524306 TUW524304:TUW524306 UES524304:UES524306 UOO524304:UOO524306 UYK524304:UYK524306 VIG524304:VIG524306 VSC524304:VSC524306 WBY524304:WBY524306 WLU524304:WLU524306 WVQ524304:WVQ524306 I589840:K589842 JE589840:JE589842 TA589840:TA589842 ACW589840:ACW589842 AMS589840:AMS589842 AWO589840:AWO589842 BGK589840:BGK589842 BQG589840:BQG589842 CAC589840:CAC589842 CJY589840:CJY589842 CTU589840:CTU589842 DDQ589840:DDQ589842 DNM589840:DNM589842 DXI589840:DXI589842 EHE589840:EHE589842 ERA589840:ERA589842 FAW589840:FAW589842 FKS589840:FKS589842 FUO589840:FUO589842 GEK589840:GEK589842 GOG589840:GOG589842 GYC589840:GYC589842 HHY589840:HHY589842 HRU589840:HRU589842 IBQ589840:IBQ589842 ILM589840:ILM589842 IVI589840:IVI589842 JFE589840:JFE589842 JPA589840:JPA589842 JYW589840:JYW589842 KIS589840:KIS589842 KSO589840:KSO589842 LCK589840:LCK589842 LMG589840:LMG589842 LWC589840:LWC589842 MFY589840:MFY589842 MPU589840:MPU589842 MZQ589840:MZQ589842 NJM589840:NJM589842 NTI589840:NTI589842 ODE589840:ODE589842 ONA589840:ONA589842 OWW589840:OWW589842 PGS589840:PGS589842 PQO589840:PQO589842 QAK589840:QAK589842 QKG589840:QKG589842 QUC589840:QUC589842 RDY589840:RDY589842 RNU589840:RNU589842 RXQ589840:RXQ589842 SHM589840:SHM589842 SRI589840:SRI589842 TBE589840:TBE589842 TLA589840:TLA589842 TUW589840:TUW589842 UES589840:UES589842 UOO589840:UOO589842 UYK589840:UYK589842 VIG589840:VIG589842 VSC589840:VSC589842 WBY589840:WBY589842 WLU589840:WLU589842 WVQ589840:WVQ589842 I655376:K655378 JE655376:JE655378 TA655376:TA655378 ACW655376:ACW655378 AMS655376:AMS655378 AWO655376:AWO655378 BGK655376:BGK655378 BQG655376:BQG655378 CAC655376:CAC655378 CJY655376:CJY655378 CTU655376:CTU655378 DDQ655376:DDQ655378 DNM655376:DNM655378 DXI655376:DXI655378 EHE655376:EHE655378 ERA655376:ERA655378 FAW655376:FAW655378 FKS655376:FKS655378 FUO655376:FUO655378 GEK655376:GEK655378 GOG655376:GOG655378 GYC655376:GYC655378 HHY655376:HHY655378 HRU655376:HRU655378 IBQ655376:IBQ655378 ILM655376:ILM655378 IVI655376:IVI655378 JFE655376:JFE655378 JPA655376:JPA655378 JYW655376:JYW655378 KIS655376:KIS655378 KSO655376:KSO655378 LCK655376:LCK655378 LMG655376:LMG655378 LWC655376:LWC655378 MFY655376:MFY655378 MPU655376:MPU655378 MZQ655376:MZQ655378 NJM655376:NJM655378 NTI655376:NTI655378 ODE655376:ODE655378 ONA655376:ONA655378 OWW655376:OWW655378 PGS655376:PGS655378 PQO655376:PQO655378 QAK655376:QAK655378 QKG655376:QKG655378 QUC655376:QUC655378 RDY655376:RDY655378 RNU655376:RNU655378 RXQ655376:RXQ655378 SHM655376:SHM655378 SRI655376:SRI655378 TBE655376:TBE655378 TLA655376:TLA655378 TUW655376:TUW655378 UES655376:UES655378 UOO655376:UOO655378 UYK655376:UYK655378 VIG655376:VIG655378 VSC655376:VSC655378 WBY655376:WBY655378 WLU655376:WLU655378 WVQ655376:WVQ655378 I720912:K720914 JE720912:JE720914 TA720912:TA720914 ACW720912:ACW720914 AMS720912:AMS720914 AWO720912:AWO720914 BGK720912:BGK720914 BQG720912:BQG720914 CAC720912:CAC720914 CJY720912:CJY720914 CTU720912:CTU720914 DDQ720912:DDQ720914 DNM720912:DNM720914 DXI720912:DXI720914 EHE720912:EHE720914 ERA720912:ERA720914 FAW720912:FAW720914 FKS720912:FKS720914 FUO720912:FUO720914 GEK720912:GEK720914 GOG720912:GOG720914 GYC720912:GYC720914 HHY720912:HHY720914 HRU720912:HRU720914 IBQ720912:IBQ720914 ILM720912:ILM720914 IVI720912:IVI720914 JFE720912:JFE720914 JPA720912:JPA720914 JYW720912:JYW720914 KIS720912:KIS720914 KSO720912:KSO720914 LCK720912:LCK720914 LMG720912:LMG720914 LWC720912:LWC720914 MFY720912:MFY720914 MPU720912:MPU720914 MZQ720912:MZQ720914 NJM720912:NJM720914 NTI720912:NTI720914 ODE720912:ODE720914 ONA720912:ONA720914 OWW720912:OWW720914 PGS720912:PGS720914 PQO720912:PQO720914 QAK720912:QAK720914 QKG720912:QKG720914 QUC720912:QUC720914 RDY720912:RDY720914 RNU720912:RNU720914 RXQ720912:RXQ720914 SHM720912:SHM720914 SRI720912:SRI720914 TBE720912:TBE720914 TLA720912:TLA720914 TUW720912:TUW720914 UES720912:UES720914 UOO720912:UOO720914 UYK720912:UYK720914 VIG720912:VIG720914 VSC720912:VSC720914 WBY720912:WBY720914 WLU720912:WLU720914 WVQ720912:WVQ720914 I786448:K786450 JE786448:JE786450 TA786448:TA786450 ACW786448:ACW786450 AMS786448:AMS786450 AWO786448:AWO786450 BGK786448:BGK786450 BQG786448:BQG786450 CAC786448:CAC786450 CJY786448:CJY786450 CTU786448:CTU786450 DDQ786448:DDQ786450 DNM786448:DNM786450 DXI786448:DXI786450 EHE786448:EHE786450 ERA786448:ERA786450 FAW786448:FAW786450 FKS786448:FKS786450 FUO786448:FUO786450 GEK786448:GEK786450 GOG786448:GOG786450 GYC786448:GYC786450 HHY786448:HHY786450 HRU786448:HRU786450 IBQ786448:IBQ786450 ILM786448:ILM786450 IVI786448:IVI786450 JFE786448:JFE786450 JPA786448:JPA786450 JYW786448:JYW786450 KIS786448:KIS786450 KSO786448:KSO786450 LCK786448:LCK786450 LMG786448:LMG786450 LWC786448:LWC786450 MFY786448:MFY786450 MPU786448:MPU786450 MZQ786448:MZQ786450 NJM786448:NJM786450 NTI786448:NTI786450 ODE786448:ODE786450 ONA786448:ONA786450 OWW786448:OWW786450 PGS786448:PGS786450 PQO786448:PQO786450 QAK786448:QAK786450 QKG786448:QKG786450 QUC786448:QUC786450 RDY786448:RDY786450 RNU786448:RNU786450 RXQ786448:RXQ786450 SHM786448:SHM786450 SRI786448:SRI786450 TBE786448:TBE786450 TLA786448:TLA786450 TUW786448:TUW786450 UES786448:UES786450 UOO786448:UOO786450 UYK786448:UYK786450 VIG786448:VIG786450 VSC786448:VSC786450 WBY786448:WBY786450 WLU786448:WLU786450 WVQ786448:WVQ786450 I851984:K851986 JE851984:JE851986 TA851984:TA851986 ACW851984:ACW851986 AMS851984:AMS851986 AWO851984:AWO851986 BGK851984:BGK851986 BQG851984:BQG851986 CAC851984:CAC851986 CJY851984:CJY851986 CTU851984:CTU851986 DDQ851984:DDQ851986 DNM851984:DNM851986 DXI851984:DXI851986 EHE851984:EHE851986 ERA851984:ERA851986 FAW851984:FAW851986 FKS851984:FKS851986 FUO851984:FUO851986 GEK851984:GEK851986 GOG851984:GOG851986 GYC851984:GYC851986 HHY851984:HHY851986 HRU851984:HRU851986 IBQ851984:IBQ851986 ILM851984:ILM851986 IVI851984:IVI851986 JFE851984:JFE851986 JPA851984:JPA851986 JYW851984:JYW851986 KIS851984:KIS851986 KSO851984:KSO851986 LCK851984:LCK851986 LMG851984:LMG851986 LWC851984:LWC851986 MFY851984:MFY851986 MPU851984:MPU851986 MZQ851984:MZQ851986 NJM851984:NJM851986 NTI851984:NTI851986 ODE851984:ODE851986 ONA851984:ONA851986 OWW851984:OWW851986 PGS851984:PGS851986 PQO851984:PQO851986 QAK851984:QAK851986 QKG851984:QKG851986 QUC851984:QUC851986 RDY851984:RDY851986 RNU851984:RNU851986 RXQ851984:RXQ851986 SHM851984:SHM851986 SRI851984:SRI851986 TBE851984:TBE851986 TLA851984:TLA851986 TUW851984:TUW851986 UES851984:UES851986 UOO851984:UOO851986 UYK851984:UYK851986 VIG851984:VIG851986 VSC851984:VSC851986 WBY851984:WBY851986 WLU851984:WLU851986 WVQ851984:WVQ851986 I917520:K917522 JE917520:JE917522 TA917520:TA917522 ACW917520:ACW917522 AMS917520:AMS917522 AWO917520:AWO917522 BGK917520:BGK917522 BQG917520:BQG917522 CAC917520:CAC917522 CJY917520:CJY917522 CTU917520:CTU917522 DDQ917520:DDQ917522 DNM917520:DNM917522 DXI917520:DXI917522 EHE917520:EHE917522 ERA917520:ERA917522 FAW917520:FAW917522 FKS917520:FKS917522 FUO917520:FUO917522 GEK917520:GEK917522 GOG917520:GOG917522 GYC917520:GYC917522 HHY917520:HHY917522 HRU917520:HRU917522 IBQ917520:IBQ917522 ILM917520:ILM917522 IVI917520:IVI917522 JFE917520:JFE917522 JPA917520:JPA917522 JYW917520:JYW917522 KIS917520:KIS917522 KSO917520:KSO917522 LCK917520:LCK917522 LMG917520:LMG917522 LWC917520:LWC917522 MFY917520:MFY917522 MPU917520:MPU917522 MZQ917520:MZQ917522 NJM917520:NJM917522 NTI917520:NTI917522 ODE917520:ODE917522 ONA917520:ONA917522 OWW917520:OWW917522 PGS917520:PGS917522 PQO917520:PQO917522 QAK917520:QAK917522 QKG917520:QKG917522 QUC917520:QUC917522 RDY917520:RDY917522 RNU917520:RNU917522 RXQ917520:RXQ917522 SHM917520:SHM917522 SRI917520:SRI917522 TBE917520:TBE917522 TLA917520:TLA917522 TUW917520:TUW917522 UES917520:UES917522 UOO917520:UOO917522 UYK917520:UYK917522 VIG917520:VIG917522 VSC917520:VSC917522 WBY917520:WBY917522 WLU917520:WLU917522 WVQ917520:WVQ917522 I983056:K983058 JE983056:JE983058 TA983056:TA983058 ACW983056:ACW983058 AMS983056:AMS983058 AWO983056:AWO983058 BGK983056:BGK983058 BQG983056:BQG983058 CAC983056:CAC983058 CJY983056:CJY983058 CTU983056:CTU983058 DDQ983056:DDQ983058 DNM983056:DNM983058 DXI983056:DXI983058 EHE983056:EHE983058 ERA983056:ERA983058 FAW983056:FAW983058 FKS983056:FKS983058 FUO983056:FUO983058 GEK983056:GEK983058 GOG983056:GOG983058 GYC983056:GYC983058 HHY983056:HHY983058 HRU983056:HRU983058 IBQ983056:IBQ983058 ILM983056:ILM983058 IVI983056:IVI983058 JFE983056:JFE983058 JPA983056:JPA983058 JYW983056:JYW983058 KIS983056:KIS983058 KSO983056:KSO983058 LCK983056:LCK983058 LMG983056:LMG983058 LWC983056:LWC983058 MFY983056:MFY983058 MPU983056:MPU983058 MZQ983056:MZQ983058 NJM983056:NJM983058 NTI983056:NTI983058 ODE983056:ODE983058 ONA983056:ONA983058 OWW983056:OWW983058 PGS983056:PGS983058 PQO983056:PQO983058 QAK983056:QAK983058 QKG983056:QKG983058 QUC983056:QUC983058 RDY983056:RDY983058 RNU983056:RNU983058 RXQ983056:RXQ983058 SHM983056:SHM983058 SRI983056:SRI983058 TBE983056:TBE983058 TLA983056:TLA983058 TUW983056:TUW983058 UES983056:UES983058 UOO983056:UOO983058 UYK983056:UYK983058 VIG983056:VIG983058 VSC983056:VSC983058 WBY983056:WBY983058 WLU983056:WLU983058 WVQ983056:WVQ983058 I23:K25 JE23:JE25 TA23:TA25 ACW23:ACW25 AMS23:AMS25 AWO23:AWO25 BGK23:BGK25 BQG23:BQG25 CAC23:CAC25 CJY23:CJY25 CTU23:CTU25 DDQ23:DDQ25 DNM23:DNM25 DXI23:DXI25 EHE23:EHE25 ERA23:ERA25 FAW23:FAW25 FKS23:FKS25 FUO23:FUO25 GEK23:GEK25 GOG23:GOG25 GYC23:GYC25 HHY23:HHY25 HRU23:HRU25 IBQ23:IBQ25 ILM23:ILM25 IVI23:IVI25 JFE23:JFE25 JPA23:JPA25 JYW23:JYW25 KIS23:KIS25 KSO23:KSO25 LCK23:LCK25 LMG23:LMG25 LWC23:LWC25 MFY23:MFY25 MPU23:MPU25 MZQ23:MZQ25 NJM23:NJM25 NTI23:NTI25 ODE23:ODE25 ONA23:ONA25 OWW23:OWW25 PGS23:PGS25 PQO23:PQO25 QAK23:QAK25 QKG23:QKG25 QUC23:QUC25 RDY23:RDY25 RNU23:RNU25 RXQ23:RXQ25 SHM23:SHM25 SRI23:SRI25 TBE23:TBE25 TLA23:TLA25 TUW23:TUW25 UES23:UES25 UOO23:UOO25 UYK23:UYK25 VIG23:VIG25 VSC23:VSC25 WBY23:WBY25 WLU23:WLU25 WVQ23:WVQ25 I65560:K65562 JE65560:JE65562 TA65560:TA65562 ACW65560:ACW65562 AMS65560:AMS65562 AWO65560:AWO65562 BGK65560:BGK65562 BQG65560:BQG65562 CAC65560:CAC65562 CJY65560:CJY65562 CTU65560:CTU65562 DDQ65560:DDQ65562 DNM65560:DNM65562 DXI65560:DXI65562 EHE65560:EHE65562 ERA65560:ERA65562 FAW65560:FAW65562 FKS65560:FKS65562 FUO65560:FUO65562 GEK65560:GEK65562 GOG65560:GOG65562 GYC65560:GYC65562 HHY65560:HHY65562 HRU65560:HRU65562 IBQ65560:IBQ65562 ILM65560:ILM65562 IVI65560:IVI65562 JFE65560:JFE65562 JPA65560:JPA65562 JYW65560:JYW65562 KIS65560:KIS65562 KSO65560:KSO65562 LCK65560:LCK65562 LMG65560:LMG65562 LWC65560:LWC65562 MFY65560:MFY65562 MPU65560:MPU65562 MZQ65560:MZQ65562 NJM65560:NJM65562 NTI65560:NTI65562 ODE65560:ODE65562 ONA65560:ONA65562 OWW65560:OWW65562 PGS65560:PGS65562 PQO65560:PQO65562 QAK65560:QAK65562 QKG65560:QKG65562 QUC65560:QUC65562 RDY65560:RDY65562 RNU65560:RNU65562 RXQ65560:RXQ65562 SHM65560:SHM65562 SRI65560:SRI65562 TBE65560:TBE65562 TLA65560:TLA65562 TUW65560:TUW65562 UES65560:UES65562 UOO65560:UOO65562 UYK65560:UYK65562 VIG65560:VIG65562 VSC65560:VSC65562 WBY65560:WBY65562 WLU65560:WLU65562 WVQ65560:WVQ65562 I131096:K131098 JE131096:JE131098 TA131096:TA131098 ACW131096:ACW131098 AMS131096:AMS131098 AWO131096:AWO131098 BGK131096:BGK131098 BQG131096:BQG131098 CAC131096:CAC131098 CJY131096:CJY131098 CTU131096:CTU131098 DDQ131096:DDQ131098 DNM131096:DNM131098 DXI131096:DXI131098 EHE131096:EHE131098 ERA131096:ERA131098 FAW131096:FAW131098 FKS131096:FKS131098 FUO131096:FUO131098 GEK131096:GEK131098 GOG131096:GOG131098 GYC131096:GYC131098 HHY131096:HHY131098 HRU131096:HRU131098 IBQ131096:IBQ131098 ILM131096:ILM131098 IVI131096:IVI131098 JFE131096:JFE131098 JPA131096:JPA131098 JYW131096:JYW131098 KIS131096:KIS131098 KSO131096:KSO131098 LCK131096:LCK131098 LMG131096:LMG131098 LWC131096:LWC131098 MFY131096:MFY131098 MPU131096:MPU131098 MZQ131096:MZQ131098 NJM131096:NJM131098 NTI131096:NTI131098 ODE131096:ODE131098 ONA131096:ONA131098 OWW131096:OWW131098 PGS131096:PGS131098 PQO131096:PQO131098 QAK131096:QAK131098 QKG131096:QKG131098 QUC131096:QUC131098 RDY131096:RDY131098 RNU131096:RNU131098 RXQ131096:RXQ131098 SHM131096:SHM131098 SRI131096:SRI131098 TBE131096:TBE131098 TLA131096:TLA131098 TUW131096:TUW131098 UES131096:UES131098 UOO131096:UOO131098 UYK131096:UYK131098 VIG131096:VIG131098 VSC131096:VSC131098 WBY131096:WBY131098 WLU131096:WLU131098 WVQ131096:WVQ131098 I196632:K196634 JE196632:JE196634 TA196632:TA196634 ACW196632:ACW196634 AMS196632:AMS196634 AWO196632:AWO196634 BGK196632:BGK196634 BQG196632:BQG196634 CAC196632:CAC196634 CJY196632:CJY196634 CTU196632:CTU196634 DDQ196632:DDQ196634 DNM196632:DNM196634 DXI196632:DXI196634 EHE196632:EHE196634 ERA196632:ERA196634 FAW196632:FAW196634 FKS196632:FKS196634 FUO196632:FUO196634 GEK196632:GEK196634 GOG196632:GOG196634 GYC196632:GYC196634 HHY196632:HHY196634 HRU196632:HRU196634 IBQ196632:IBQ196634 ILM196632:ILM196634 IVI196632:IVI196634 JFE196632:JFE196634 JPA196632:JPA196634 JYW196632:JYW196634 KIS196632:KIS196634 KSO196632:KSO196634 LCK196632:LCK196634 LMG196632:LMG196634 LWC196632:LWC196634 MFY196632:MFY196634 MPU196632:MPU196634 MZQ196632:MZQ196634 NJM196632:NJM196634 NTI196632:NTI196634 ODE196632:ODE196634 ONA196632:ONA196634 OWW196632:OWW196634 PGS196632:PGS196634 PQO196632:PQO196634 QAK196632:QAK196634 QKG196632:QKG196634 QUC196632:QUC196634 RDY196632:RDY196634 RNU196632:RNU196634 RXQ196632:RXQ196634 SHM196632:SHM196634 SRI196632:SRI196634 TBE196632:TBE196634 TLA196632:TLA196634 TUW196632:TUW196634 UES196632:UES196634 UOO196632:UOO196634 UYK196632:UYK196634 VIG196632:VIG196634 VSC196632:VSC196634 WBY196632:WBY196634 WLU196632:WLU196634 WVQ196632:WVQ196634 I262168:K262170 JE262168:JE262170 TA262168:TA262170 ACW262168:ACW262170 AMS262168:AMS262170 AWO262168:AWO262170 BGK262168:BGK262170 BQG262168:BQG262170 CAC262168:CAC262170 CJY262168:CJY262170 CTU262168:CTU262170 DDQ262168:DDQ262170 DNM262168:DNM262170 DXI262168:DXI262170 EHE262168:EHE262170 ERA262168:ERA262170 FAW262168:FAW262170 FKS262168:FKS262170 FUO262168:FUO262170 GEK262168:GEK262170 GOG262168:GOG262170 GYC262168:GYC262170 HHY262168:HHY262170 HRU262168:HRU262170 IBQ262168:IBQ262170 ILM262168:ILM262170 IVI262168:IVI262170 JFE262168:JFE262170 JPA262168:JPA262170 JYW262168:JYW262170 KIS262168:KIS262170 KSO262168:KSO262170 LCK262168:LCK262170 LMG262168:LMG262170 LWC262168:LWC262170 MFY262168:MFY262170 MPU262168:MPU262170 MZQ262168:MZQ262170 NJM262168:NJM262170 NTI262168:NTI262170 ODE262168:ODE262170 ONA262168:ONA262170 OWW262168:OWW262170 PGS262168:PGS262170 PQO262168:PQO262170 QAK262168:QAK262170 QKG262168:QKG262170 QUC262168:QUC262170 RDY262168:RDY262170 RNU262168:RNU262170 RXQ262168:RXQ262170 SHM262168:SHM262170 SRI262168:SRI262170 TBE262168:TBE262170 TLA262168:TLA262170 TUW262168:TUW262170 UES262168:UES262170 UOO262168:UOO262170 UYK262168:UYK262170 VIG262168:VIG262170 VSC262168:VSC262170 WBY262168:WBY262170 WLU262168:WLU262170 WVQ262168:WVQ262170 I327704:K327706 JE327704:JE327706 TA327704:TA327706 ACW327704:ACW327706 AMS327704:AMS327706 AWO327704:AWO327706 BGK327704:BGK327706 BQG327704:BQG327706 CAC327704:CAC327706 CJY327704:CJY327706 CTU327704:CTU327706 DDQ327704:DDQ327706 DNM327704:DNM327706 DXI327704:DXI327706 EHE327704:EHE327706 ERA327704:ERA327706 FAW327704:FAW327706 FKS327704:FKS327706 FUO327704:FUO327706 GEK327704:GEK327706 GOG327704:GOG327706 GYC327704:GYC327706 HHY327704:HHY327706 HRU327704:HRU327706 IBQ327704:IBQ327706 ILM327704:ILM327706 IVI327704:IVI327706 JFE327704:JFE327706 JPA327704:JPA327706 JYW327704:JYW327706 KIS327704:KIS327706 KSO327704:KSO327706 LCK327704:LCK327706 LMG327704:LMG327706 LWC327704:LWC327706 MFY327704:MFY327706 MPU327704:MPU327706 MZQ327704:MZQ327706 NJM327704:NJM327706 NTI327704:NTI327706 ODE327704:ODE327706 ONA327704:ONA327706 OWW327704:OWW327706 PGS327704:PGS327706 PQO327704:PQO327706 QAK327704:QAK327706 QKG327704:QKG327706 QUC327704:QUC327706 RDY327704:RDY327706 RNU327704:RNU327706 RXQ327704:RXQ327706 SHM327704:SHM327706 SRI327704:SRI327706 TBE327704:TBE327706 TLA327704:TLA327706 TUW327704:TUW327706 UES327704:UES327706 UOO327704:UOO327706 UYK327704:UYK327706 VIG327704:VIG327706 VSC327704:VSC327706 WBY327704:WBY327706 WLU327704:WLU327706 WVQ327704:WVQ327706 I393240:K393242 JE393240:JE393242 TA393240:TA393242 ACW393240:ACW393242 AMS393240:AMS393242 AWO393240:AWO393242 BGK393240:BGK393242 BQG393240:BQG393242 CAC393240:CAC393242 CJY393240:CJY393242 CTU393240:CTU393242 DDQ393240:DDQ393242 DNM393240:DNM393242 DXI393240:DXI393242 EHE393240:EHE393242 ERA393240:ERA393242 FAW393240:FAW393242 FKS393240:FKS393242 FUO393240:FUO393242 GEK393240:GEK393242 GOG393240:GOG393242 GYC393240:GYC393242 HHY393240:HHY393242 HRU393240:HRU393242 IBQ393240:IBQ393242 ILM393240:ILM393242 IVI393240:IVI393242 JFE393240:JFE393242 JPA393240:JPA393242 JYW393240:JYW393242 KIS393240:KIS393242 KSO393240:KSO393242 LCK393240:LCK393242 LMG393240:LMG393242 LWC393240:LWC393242 MFY393240:MFY393242 MPU393240:MPU393242 MZQ393240:MZQ393242 NJM393240:NJM393242 NTI393240:NTI393242 ODE393240:ODE393242 ONA393240:ONA393242 OWW393240:OWW393242 PGS393240:PGS393242 PQO393240:PQO393242 QAK393240:QAK393242 QKG393240:QKG393242 QUC393240:QUC393242 RDY393240:RDY393242 RNU393240:RNU393242 RXQ393240:RXQ393242 SHM393240:SHM393242 SRI393240:SRI393242 TBE393240:TBE393242 TLA393240:TLA393242 TUW393240:TUW393242 UES393240:UES393242 UOO393240:UOO393242 UYK393240:UYK393242 VIG393240:VIG393242 VSC393240:VSC393242 WBY393240:WBY393242 WLU393240:WLU393242 WVQ393240:WVQ393242 I458776:K458778 JE458776:JE458778 TA458776:TA458778 ACW458776:ACW458778 AMS458776:AMS458778 AWO458776:AWO458778 BGK458776:BGK458778 BQG458776:BQG458778 CAC458776:CAC458778 CJY458776:CJY458778 CTU458776:CTU458778 DDQ458776:DDQ458778 DNM458776:DNM458778 DXI458776:DXI458778 EHE458776:EHE458778 ERA458776:ERA458778 FAW458776:FAW458778 FKS458776:FKS458778 FUO458776:FUO458778 GEK458776:GEK458778 GOG458776:GOG458778 GYC458776:GYC458778 HHY458776:HHY458778 HRU458776:HRU458778 IBQ458776:IBQ458778 ILM458776:ILM458778 IVI458776:IVI458778 JFE458776:JFE458778 JPA458776:JPA458778 JYW458776:JYW458778 KIS458776:KIS458778 KSO458776:KSO458778 LCK458776:LCK458778 LMG458776:LMG458778 LWC458776:LWC458778 MFY458776:MFY458778 MPU458776:MPU458778 MZQ458776:MZQ458778 NJM458776:NJM458778 NTI458776:NTI458778 ODE458776:ODE458778 ONA458776:ONA458778 OWW458776:OWW458778 PGS458776:PGS458778 PQO458776:PQO458778 QAK458776:QAK458778 QKG458776:QKG458778 QUC458776:QUC458778 RDY458776:RDY458778 RNU458776:RNU458778 RXQ458776:RXQ458778 SHM458776:SHM458778 SRI458776:SRI458778 TBE458776:TBE458778 TLA458776:TLA458778 TUW458776:TUW458778 UES458776:UES458778 UOO458776:UOO458778 UYK458776:UYK458778 VIG458776:VIG458778 VSC458776:VSC458778 WBY458776:WBY458778 WLU458776:WLU458778 WVQ458776:WVQ458778 I524312:K524314 JE524312:JE524314 TA524312:TA524314 ACW524312:ACW524314 AMS524312:AMS524314 AWO524312:AWO524314 BGK524312:BGK524314 BQG524312:BQG524314 CAC524312:CAC524314 CJY524312:CJY524314 CTU524312:CTU524314 DDQ524312:DDQ524314 DNM524312:DNM524314 DXI524312:DXI524314 EHE524312:EHE524314 ERA524312:ERA524314 FAW524312:FAW524314 FKS524312:FKS524314 FUO524312:FUO524314 GEK524312:GEK524314 GOG524312:GOG524314 GYC524312:GYC524314 HHY524312:HHY524314 HRU524312:HRU524314 IBQ524312:IBQ524314 ILM524312:ILM524314 IVI524312:IVI524314 JFE524312:JFE524314 JPA524312:JPA524314 JYW524312:JYW524314 KIS524312:KIS524314 KSO524312:KSO524314 LCK524312:LCK524314 LMG524312:LMG524314 LWC524312:LWC524314 MFY524312:MFY524314 MPU524312:MPU524314 MZQ524312:MZQ524314 NJM524312:NJM524314 NTI524312:NTI524314 ODE524312:ODE524314 ONA524312:ONA524314 OWW524312:OWW524314 PGS524312:PGS524314 PQO524312:PQO524314 QAK524312:QAK524314 QKG524312:QKG524314 QUC524312:QUC524314 RDY524312:RDY524314 RNU524312:RNU524314 RXQ524312:RXQ524314 SHM524312:SHM524314 SRI524312:SRI524314 TBE524312:TBE524314 TLA524312:TLA524314 TUW524312:TUW524314 UES524312:UES524314 UOO524312:UOO524314 UYK524312:UYK524314 VIG524312:VIG524314 VSC524312:VSC524314 WBY524312:WBY524314 WLU524312:WLU524314 WVQ524312:WVQ524314 I589848:K589850 JE589848:JE589850 TA589848:TA589850 ACW589848:ACW589850 AMS589848:AMS589850 AWO589848:AWO589850 BGK589848:BGK589850 BQG589848:BQG589850 CAC589848:CAC589850 CJY589848:CJY589850 CTU589848:CTU589850 DDQ589848:DDQ589850 DNM589848:DNM589850 DXI589848:DXI589850 EHE589848:EHE589850 ERA589848:ERA589850 FAW589848:FAW589850 FKS589848:FKS589850 FUO589848:FUO589850 GEK589848:GEK589850 GOG589848:GOG589850 GYC589848:GYC589850 HHY589848:HHY589850 HRU589848:HRU589850 IBQ589848:IBQ589850 ILM589848:ILM589850 IVI589848:IVI589850 JFE589848:JFE589850 JPA589848:JPA589850 JYW589848:JYW589850 KIS589848:KIS589850 KSO589848:KSO589850 LCK589848:LCK589850 LMG589848:LMG589850 LWC589848:LWC589850 MFY589848:MFY589850 MPU589848:MPU589850 MZQ589848:MZQ589850 NJM589848:NJM589850 NTI589848:NTI589850 ODE589848:ODE589850 ONA589848:ONA589850 OWW589848:OWW589850 PGS589848:PGS589850 PQO589848:PQO589850 QAK589848:QAK589850 QKG589848:QKG589850 QUC589848:QUC589850 RDY589848:RDY589850 RNU589848:RNU589850 RXQ589848:RXQ589850 SHM589848:SHM589850 SRI589848:SRI589850 TBE589848:TBE589850 TLA589848:TLA589850 TUW589848:TUW589850 UES589848:UES589850 UOO589848:UOO589850 UYK589848:UYK589850 VIG589848:VIG589850 VSC589848:VSC589850 WBY589848:WBY589850 WLU589848:WLU589850 WVQ589848:WVQ589850 I655384:K655386 JE655384:JE655386 TA655384:TA655386 ACW655384:ACW655386 AMS655384:AMS655386 AWO655384:AWO655386 BGK655384:BGK655386 BQG655384:BQG655386 CAC655384:CAC655386 CJY655384:CJY655386 CTU655384:CTU655386 DDQ655384:DDQ655386 DNM655384:DNM655386 DXI655384:DXI655386 EHE655384:EHE655386 ERA655384:ERA655386 FAW655384:FAW655386 FKS655384:FKS655386 FUO655384:FUO655386 GEK655384:GEK655386 GOG655384:GOG655386 GYC655384:GYC655386 HHY655384:HHY655386 HRU655384:HRU655386 IBQ655384:IBQ655386 ILM655384:ILM655386 IVI655384:IVI655386 JFE655384:JFE655386 JPA655384:JPA655386 JYW655384:JYW655386 KIS655384:KIS655386 KSO655384:KSO655386 LCK655384:LCK655386 LMG655384:LMG655386 LWC655384:LWC655386 MFY655384:MFY655386 MPU655384:MPU655386 MZQ655384:MZQ655386 NJM655384:NJM655386 NTI655384:NTI655386 ODE655384:ODE655386 ONA655384:ONA655386 OWW655384:OWW655386 PGS655384:PGS655386 PQO655384:PQO655386 QAK655384:QAK655386 QKG655384:QKG655386 QUC655384:QUC655386 RDY655384:RDY655386 RNU655384:RNU655386 RXQ655384:RXQ655386 SHM655384:SHM655386 SRI655384:SRI655386 TBE655384:TBE655386 TLA655384:TLA655386 TUW655384:TUW655386 UES655384:UES655386 UOO655384:UOO655386 UYK655384:UYK655386 VIG655384:VIG655386 VSC655384:VSC655386 WBY655384:WBY655386 WLU655384:WLU655386 WVQ655384:WVQ655386 I720920:K720922 JE720920:JE720922 TA720920:TA720922 ACW720920:ACW720922 AMS720920:AMS720922 AWO720920:AWO720922 BGK720920:BGK720922 BQG720920:BQG720922 CAC720920:CAC720922 CJY720920:CJY720922 CTU720920:CTU720922 DDQ720920:DDQ720922 DNM720920:DNM720922 DXI720920:DXI720922 EHE720920:EHE720922 ERA720920:ERA720922 FAW720920:FAW720922 FKS720920:FKS720922 FUO720920:FUO720922 GEK720920:GEK720922 GOG720920:GOG720922 GYC720920:GYC720922 HHY720920:HHY720922 HRU720920:HRU720922 IBQ720920:IBQ720922 ILM720920:ILM720922 IVI720920:IVI720922 JFE720920:JFE720922 JPA720920:JPA720922 JYW720920:JYW720922 KIS720920:KIS720922 KSO720920:KSO720922 LCK720920:LCK720922 LMG720920:LMG720922 LWC720920:LWC720922 MFY720920:MFY720922 MPU720920:MPU720922 MZQ720920:MZQ720922 NJM720920:NJM720922 NTI720920:NTI720922 ODE720920:ODE720922 ONA720920:ONA720922 OWW720920:OWW720922 PGS720920:PGS720922 PQO720920:PQO720922 QAK720920:QAK720922 QKG720920:QKG720922 QUC720920:QUC720922 RDY720920:RDY720922 RNU720920:RNU720922 RXQ720920:RXQ720922 SHM720920:SHM720922 SRI720920:SRI720922 TBE720920:TBE720922 TLA720920:TLA720922 TUW720920:TUW720922 UES720920:UES720922 UOO720920:UOO720922 UYK720920:UYK720922 VIG720920:VIG720922 VSC720920:VSC720922 WBY720920:WBY720922 WLU720920:WLU720922 WVQ720920:WVQ720922 I786456:K786458 JE786456:JE786458 TA786456:TA786458 ACW786456:ACW786458 AMS786456:AMS786458 AWO786456:AWO786458 BGK786456:BGK786458 BQG786456:BQG786458 CAC786456:CAC786458 CJY786456:CJY786458 CTU786456:CTU786458 DDQ786456:DDQ786458 DNM786456:DNM786458 DXI786456:DXI786458 EHE786456:EHE786458 ERA786456:ERA786458 FAW786456:FAW786458 FKS786456:FKS786458 FUO786456:FUO786458 GEK786456:GEK786458 GOG786456:GOG786458 GYC786456:GYC786458 HHY786456:HHY786458 HRU786456:HRU786458 IBQ786456:IBQ786458 ILM786456:ILM786458 IVI786456:IVI786458 JFE786456:JFE786458 JPA786456:JPA786458 JYW786456:JYW786458 KIS786456:KIS786458 KSO786456:KSO786458 LCK786456:LCK786458 LMG786456:LMG786458 LWC786456:LWC786458 MFY786456:MFY786458 MPU786456:MPU786458 MZQ786456:MZQ786458 NJM786456:NJM786458 NTI786456:NTI786458 ODE786456:ODE786458 ONA786456:ONA786458 OWW786456:OWW786458 PGS786456:PGS786458 PQO786456:PQO786458 QAK786456:QAK786458 QKG786456:QKG786458 QUC786456:QUC786458 RDY786456:RDY786458 RNU786456:RNU786458 RXQ786456:RXQ786458 SHM786456:SHM786458 SRI786456:SRI786458 TBE786456:TBE786458 TLA786456:TLA786458 TUW786456:TUW786458 UES786456:UES786458 UOO786456:UOO786458 UYK786456:UYK786458 VIG786456:VIG786458 VSC786456:VSC786458 WBY786456:WBY786458 WLU786456:WLU786458 WVQ786456:WVQ786458 I851992:K851994 JE851992:JE851994 TA851992:TA851994 ACW851992:ACW851994 AMS851992:AMS851994 AWO851992:AWO851994 BGK851992:BGK851994 BQG851992:BQG851994 CAC851992:CAC851994 CJY851992:CJY851994 CTU851992:CTU851994 DDQ851992:DDQ851994 DNM851992:DNM851994 DXI851992:DXI851994 EHE851992:EHE851994 ERA851992:ERA851994 FAW851992:FAW851994 FKS851992:FKS851994 FUO851992:FUO851994 GEK851992:GEK851994 GOG851992:GOG851994 GYC851992:GYC851994 HHY851992:HHY851994 HRU851992:HRU851994 IBQ851992:IBQ851994 ILM851992:ILM851994 IVI851992:IVI851994 JFE851992:JFE851994 JPA851992:JPA851994 JYW851992:JYW851994 KIS851992:KIS851994 KSO851992:KSO851994 LCK851992:LCK851994 LMG851992:LMG851994 LWC851992:LWC851994 MFY851992:MFY851994 MPU851992:MPU851994 MZQ851992:MZQ851994 NJM851992:NJM851994 NTI851992:NTI851994 ODE851992:ODE851994 ONA851992:ONA851994 OWW851992:OWW851994 PGS851992:PGS851994 PQO851992:PQO851994 QAK851992:QAK851994 QKG851992:QKG851994 QUC851992:QUC851994 RDY851992:RDY851994 RNU851992:RNU851994 RXQ851992:RXQ851994 SHM851992:SHM851994 SRI851992:SRI851994 TBE851992:TBE851994 TLA851992:TLA851994 TUW851992:TUW851994 UES851992:UES851994 UOO851992:UOO851994 UYK851992:UYK851994 VIG851992:VIG851994 VSC851992:VSC851994 WBY851992:WBY851994 WLU851992:WLU851994 WVQ851992:WVQ851994 I917528:K917530 JE917528:JE917530 TA917528:TA917530 ACW917528:ACW917530 AMS917528:AMS917530 AWO917528:AWO917530 BGK917528:BGK917530 BQG917528:BQG917530 CAC917528:CAC917530 CJY917528:CJY917530 CTU917528:CTU917530 DDQ917528:DDQ917530 DNM917528:DNM917530 DXI917528:DXI917530 EHE917528:EHE917530 ERA917528:ERA917530 FAW917528:FAW917530 FKS917528:FKS917530 FUO917528:FUO917530 GEK917528:GEK917530 GOG917528:GOG917530 GYC917528:GYC917530 HHY917528:HHY917530 HRU917528:HRU917530 IBQ917528:IBQ917530 ILM917528:ILM917530 IVI917528:IVI917530 JFE917528:JFE917530 JPA917528:JPA917530 JYW917528:JYW917530 KIS917528:KIS917530 KSO917528:KSO917530 LCK917528:LCK917530 LMG917528:LMG917530 LWC917528:LWC917530 MFY917528:MFY917530 MPU917528:MPU917530 MZQ917528:MZQ917530 NJM917528:NJM917530 NTI917528:NTI917530 ODE917528:ODE917530 ONA917528:ONA917530 OWW917528:OWW917530 PGS917528:PGS917530 PQO917528:PQO917530 QAK917528:QAK917530 QKG917528:QKG917530 QUC917528:QUC917530 RDY917528:RDY917530 RNU917528:RNU917530 RXQ917528:RXQ917530 SHM917528:SHM917530 SRI917528:SRI917530 TBE917528:TBE917530 TLA917528:TLA917530 TUW917528:TUW917530 UES917528:UES917530 UOO917528:UOO917530 UYK917528:UYK917530 VIG917528:VIG917530 VSC917528:VSC917530 WBY917528:WBY917530 WLU917528:WLU917530 WVQ917528:WVQ917530 I983064:K983066 JE983064:JE983066 TA983064:TA983066 ACW983064:ACW983066 AMS983064:AMS983066 AWO983064:AWO983066 BGK983064:BGK983066 BQG983064:BQG983066 CAC983064:CAC983066 CJY983064:CJY983066 CTU983064:CTU983066 DDQ983064:DDQ983066 DNM983064:DNM983066 DXI983064:DXI983066 EHE983064:EHE983066 ERA983064:ERA983066 FAW983064:FAW983066 FKS983064:FKS983066 FUO983064:FUO983066 GEK983064:GEK983066 GOG983064:GOG983066 GYC983064:GYC983066 HHY983064:HHY983066 HRU983064:HRU983066 IBQ983064:IBQ983066 ILM983064:ILM983066 IVI983064:IVI983066 JFE983064:JFE983066 JPA983064:JPA983066 JYW983064:JYW983066 KIS983064:KIS983066 KSO983064:KSO983066 LCK983064:LCK983066 LMG983064:LMG983066 LWC983064:LWC983066 MFY983064:MFY983066 MPU983064:MPU983066 MZQ983064:MZQ983066 NJM983064:NJM983066 NTI983064:NTI983066 ODE983064:ODE983066 ONA983064:ONA983066 OWW983064:OWW983066 PGS983064:PGS983066 PQO983064:PQO983066 QAK983064:QAK983066 QKG983064:QKG983066 QUC983064:QUC983066 RDY983064:RDY983066 RNU983064:RNU983066 RXQ983064:RXQ983066 SHM983064:SHM983066 SRI983064:SRI983066 TBE983064:TBE983066 TLA983064:TLA983066 TUW983064:TUW983066 UES983064:UES983066 UOO983064:UOO983066 UYK983064:UYK983066 VIG983064:VIG983066 VSC983064:VSC983066 WBY983064:WBY983066 WLU983064:WLU983066 WVQ983064:WVQ983066">
      <formula1>-99999999999</formula1>
      <formula2>999999999999</formula2>
    </dataValidation>
  </dataValidations>
  <hyperlinks>
    <hyperlink ref="F27" location="'ТС показатели'!R1C1" tooltip="Добавить вид топлива" display="Добавить вид топлива"/>
    <hyperlink ref="F9" location="'Список листов'!A1" tooltip="К списку листов" display="Список листов"/>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Титульный лист</vt:lpstr>
      <vt:lpstr>ТС цены</vt:lpstr>
      <vt:lpstr>ТС цены 2</vt:lpstr>
      <vt:lpstr>ТС характеристики</vt:lpstr>
      <vt:lpstr>ТС доступ</vt:lpstr>
      <vt:lpstr>ТС показатели</vt:lpstr>
      <vt:lpstr>fil</vt:lpstr>
      <vt:lpstr>god</vt:lpstr>
      <vt:lpstr>inn</vt:lpstr>
      <vt:lpstr>kpp</vt:lpstr>
      <vt:lpstr>mo</vt:lpstr>
      <vt:lpstr>oktmo</vt:lpstr>
      <vt:lpstr>org</vt:lpstr>
      <vt:lpstr>region_name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2012-02-08T07:59:15Z</dcterms:modified>
</cp:coreProperties>
</file>