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00" windowWidth="19260" windowHeight="5760" tabRatio="975" activeTab="0"/>
  </bookViews>
  <sheets>
    <sheet name="Башкортостан" sheetId="1" r:id="rId1"/>
    <sheet name="Иркутская обл." sheetId="2" r:id="rId2"/>
    <sheet name="Оренбургская обл." sheetId="3" r:id="rId3"/>
    <sheet name="Кемеровская обл." sheetId="4" r:id="rId4"/>
    <sheet name="Удмуртская республика" sheetId="5" r:id="rId5"/>
    <sheet name="Ростовская обл." sheetId="6" r:id="rId6"/>
    <sheet name="Челябинская обл. (Челябинск)" sheetId="7" r:id="rId7"/>
    <sheet name="Челябинская обл. (Златоуст)" sheetId="8" r:id="rId8"/>
    <sheet name="Ленинградская обл." sheetId="9" r:id="rId9"/>
  </sheets>
  <definedNames/>
  <calcPr fullCalcOnLoad="1"/>
</workbook>
</file>

<file path=xl/sharedStrings.xml><?xml version="1.0" encoding="utf-8"?>
<sst xmlns="http://schemas.openxmlformats.org/spreadsheetml/2006/main" count="191" uniqueCount="23">
  <si>
    <t>НН</t>
  </si>
  <si>
    <t>ВН</t>
  </si>
  <si>
    <t>Промышленные и приравненные к ним потребители с присоединенной мощностью 750 кВа и выше</t>
  </si>
  <si>
    <t>Промышленные и приравненные к ним потребители с присоединенной мощностью до 750 кВа</t>
  </si>
  <si>
    <t>Электрифицированный железнодорожный транспорт</t>
  </si>
  <si>
    <t xml:space="preserve">Электрифицированный городской транспорт </t>
  </si>
  <si>
    <t>Непромышленные потребители с присоединенной мощностью 750 кВа и выше</t>
  </si>
  <si>
    <t>Непромышленные и приравненные к ним потребители с присоединенной мощностью до 750 кВа</t>
  </si>
  <si>
    <t>Сельскохозяйственные товаро-производители</t>
  </si>
  <si>
    <t>Другие энергоснабжающие организации</t>
  </si>
  <si>
    <t>Собственные и производственные нужды сторонних электростанций и районных котельных</t>
  </si>
  <si>
    <t>Компенсация расхода электрической энергии на передачу сетевыми организациями</t>
  </si>
  <si>
    <t>всего</t>
  </si>
  <si>
    <t>в том числе:</t>
  </si>
  <si>
    <t>СН1</t>
  </si>
  <si>
    <t>СН2</t>
  </si>
  <si>
    <t>Информация об объеме фактического полезного отпуска электроэнергии (мощности) по тарифным группам по уровням напряжения</t>
  </si>
  <si>
    <t>за</t>
  </si>
  <si>
    <t>Область</t>
  </si>
  <si>
    <t xml:space="preserve">Группа потребителя </t>
  </si>
  <si>
    <t>Бюджетные потребители</t>
  </si>
  <si>
    <t>2012г.</t>
  </si>
  <si>
    <t>Июнь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</si>
</sst>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#,##0.0000"/>
    <numFmt numFmtId="167" formatCode="0.0"/>
    <numFmt numFmtId="168" formatCode="0.0000"/>
    <numFmt numFmtId="169" formatCode="0.00000"/>
    <numFmt numFmtId="170" formatCode="0.000000"/>
    <numFmt numFmtId="171" formatCode="#,##0.00000"/>
  </numFmts>
  <fonts count="40"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name val="Arial Cyr"/>
      <family val="0"/>
    </font>
    <font>
      <sz val="10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3" fillId="0" borderId="11" xfId="52" applyFont="1" applyBorder="1" applyAlignment="1" applyProtection="1">
      <alignment horizontal="left" vertical="center" wrapText="1"/>
      <protection/>
    </xf>
    <xf numFmtId="164" fontId="0" fillId="0" borderId="0" xfId="0" applyNumberFormat="1" applyAlignment="1">
      <alignment/>
    </xf>
    <xf numFmtId="16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65" fontId="0" fillId="0" borderId="10" xfId="0" applyNumberFormat="1" applyFill="1" applyBorder="1" applyAlignment="1">
      <alignment/>
    </xf>
    <xf numFmtId="164" fontId="39" fillId="0" borderId="0" xfId="0" applyNumberFormat="1" applyFont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164" fontId="3" fillId="0" borderId="12" xfId="52" applyNumberFormat="1" applyFont="1" applyFill="1" applyBorder="1" applyAlignment="1" applyProtection="1">
      <alignment horizontal="right" wrapText="1"/>
      <protection locked="0"/>
    </xf>
    <xf numFmtId="164" fontId="0" fillId="0" borderId="10" xfId="0" applyNumberFormat="1" applyFill="1" applyBorder="1" applyAlignment="1">
      <alignment/>
    </xf>
    <xf numFmtId="164" fontId="3" fillId="0" borderId="11" xfId="52" applyNumberFormat="1" applyFont="1" applyFill="1" applyBorder="1" applyAlignment="1" applyProtection="1">
      <alignment horizontal="right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лезный отпуск электроэнергии и мощности, реализуемой по регулируемым ценам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16"/>
  <sheetViews>
    <sheetView tabSelected="1"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2" width="10.00390625" style="0" bestFit="1" customWidth="1"/>
    <col min="3" max="3" width="11.00390625" style="0" customWidth="1"/>
    <col min="5" max="5" width="9.57421875" style="0" bestFit="1" customWidth="1"/>
  </cols>
  <sheetData>
    <row r="1" spans="1:6" ht="86.25" customHeight="1">
      <c r="A1" s="16" t="s">
        <v>16</v>
      </c>
      <c r="B1" s="17"/>
      <c r="C1" s="17"/>
      <c r="D1" s="17"/>
      <c r="E1" s="17"/>
      <c r="F1" s="17"/>
    </row>
    <row r="2" spans="1:6" ht="15">
      <c r="A2" s="2" t="s">
        <v>18</v>
      </c>
      <c r="C2" s="2" t="s">
        <v>17</v>
      </c>
      <c r="D2" s="18" t="s">
        <v>22</v>
      </c>
      <c r="E2" s="18"/>
      <c r="F2" s="2" t="s">
        <v>21</v>
      </c>
    </row>
    <row r="3" spans="1:6" ht="15" customHeight="1">
      <c r="A3" s="19" t="s">
        <v>19</v>
      </c>
      <c r="B3" s="21" t="s">
        <v>12</v>
      </c>
      <c r="C3" s="21" t="s">
        <v>13</v>
      </c>
      <c r="D3" s="21"/>
      <c r="E3" s="21"/>
      <c r="F3" s="21"/>
    </row>
    <row r="4" spans="1:6" ht="15">
      <c r="A4" s="20"/>
      <c r="B4" s="21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26256.503</v>
      </c>
      <c r="C5" s="13">
        <v>25966.756</v>
      </c>
      <c r="D5" s="14">
        <v>0</v>
      </c>
      <c r="E5" s="13">
        <v>289.747</v>
      </c>
      <c r="F5" s="14">
        <v>0</v>
      </c>
    </row>
    <row r="6" spans="1:6" ht="30" customHeight="1">
      <c r="A6" s="4" t="s">
        <v>3</v>
      </c>
      <c r="B6" s="6">
        <f aca="true" t="shared" si="0" ref="B6:B13">SUM(C6:F6)</f>
        <v>24.020999999999997</v>
      </c>
      <c r="C6" s="14">
        <v>0</v>
      </c>
      <c r="D6" s="14">
        <v>0</v>
      </c>
      <c r="E6" s="13">
        <v>20.673</v>
      </c>
      <c r="F6" s="15">
        <v>3.348</v>
      </c>
    </row>
    <row r="7" spans="1:6" ht="30" customHeight="1">
      <c r="A7" s="4" t="s">
        <v>4</v>
      </c>
      <c r="B7" s="6">
        <f t="shared" si="0"/>
        <v>0</v>
      </c>
      <c r="C7" s="14">
        <v>0</v>
      </c>
      <c r="D7" s="14">
        <v>0</v>
      </c>
      <c r="E7" s="14">
        <v>0</v>
      </c>
      <c r="F7" s="14">
        <v>0</v>
      </c>
    </row>
    <row r="8" spans="1:6" ht="30" customHeight="1">
      <c r="A8" s="4" t="s">
        <v>5</v>
      </c>
      <c r="B8" s="6">
        <f t="shared" si="0"/>
        <v>0</v>
      </c>
      <c r="C8" s="14">
        <v>0</v>
      </c>
      <c r="D8" s="14">
        <v>0</v>
      </c>
      <c r="E8" s="14">
        <v>0</v>
      </c>
      <c r="F8" s="14">
        <v>0</v>
      </c>
    </row>
    <row r="9" spans="1:6" ht="30" customHeight="1">
      <c r="A9" s="4" t="s">
        <v>6</v>
      </c>
      <c r="B9" s="6">
        <f t="shared" si="0"/>
        <v>0</v>
      </c>
      <c r="C9" s="14">
        <v>0</v>
      </c>
      <c r="D9" s="14">
        <v>0</v>
      </c>
      <c r="E9" s="14">
        <v>0</v>
      </c>
      <c r="F9" s="14">
        <v>0</v>
      </c>
    </row>
    <row r="10" spans="1:6" ht="38.25" customHeight="1">
      <c r="A10" s="4" t="s">
        <v>7</v>
      </c>
      <c r="B10" s="6">
        <f t="shared" si="0"/>
        <v>24.276</v>
      </c>
      <c r="C10" s="14">
        <v>0</v>
      </c>
      <c r="D10" s="14">
        <v>0</v>
      </c>
      <c r="E10" s="13">
        <v>0.25</v>
      </c>
      <c r="F10" s="15">
        <v>24.026</v>
      </c>
    </row>
    <row r="11" spans="1:6" ht="30" customHeight="1">
      <c r="A11" s="4" t="s">
        <v>8</v>
      </c>
      <c r="B11" s="6">
        <f t="shared" si="0"/>
        <v>0.572</v>
      </c>
      <c r="C11" s="14">
        <v>0</v>
      </c>
      <c r="D11" s="14">
        <v>0</v>
      </c>
      <c r="E11" s="13">
        <v>0.572</v>
      </c>
      <c r="F11" s="14">
        <v>0</v>
      </c>
    </row>
    <row r="12" spans="1:6" ht="30" customHeight="1">
      <c r="A12" s="4" t="s">
        <v>20</v>
      </c>
      <c r="B12" s="6">
        <f t="shared" si="0"/>
        <v>1.16</v>
      </c>
      <c r="C12" s="14">
        <v>0</v>
      </c>
      <c r="D12" s="14">
        <v>0</v>
      </c>
      <c r="E12" s="14">
        <v>0</v>
      </c>
      <c r="F12" s="15">
        <v>1.16</v>
      </c>
    </row>
    <row r="13" spans="1:6" ht="30" customHeight="1">
      <c r="A13" s="4" t="s">
        <v>9</v>
      </c>
      <c r="B13" s="6">
        <f t="shared" si="0"/>
        <v>0</v>
      </c>
      <c r="C13" s="14">
        <v>0</v>
      </c>
      <c r="D13" s="14">
        <v>0</v>
      </c>
      <c r="E13" s="14">
        <v>0</v>
      </c>
      <c r="F13" s="14">
        <v>0</v>
      </c>
    </row>
    <row r="14" spans="1:6" ht="30" customHeight="1">
      <c r="A14" s="4" t="s">
        <v>10</v>
      </c>
      <c r="B14" s="6">
        <f>SUM(C14:F14)</f>
        <v>0</v>
      </c>
      <c r="C14" s="14">
        <v>0</v>
      </c>
      <c r="D14" s="14">
        <v>0</v>
      </c>
      <c r="E14" s="14">
        <v>0</v>
      </c>
      <c r="F14" s="14">
        <v>0</v>
      </c>
    </row>
    <row r="15" spans="1:6" ht="25.5">
      <c r="A15" s="4" t="s">
        <v>11</v>
      </c>
      <c r="B15" s="6">
        <f>SUM(C15:F15)</f>
        <v>395.059</v>
      </c>
      <c r="C15" s="13">
        <v>395.059</v>
      </c>
      <c r="D15" s="14">
        <v>0</v>
      </c>
      <c r="E15" s="14">
        <v>0</v>
      </c>
      <c r="F15" s="14">
        <v>0</v>
      </c>
    </row>
    <row r="16" ht="15">
      <c r="B16" s="5">
        <f>SUM(B5:B15)</f>
        <v>26701.591000000004</v>
      </c>
    </row>
  </sheetData>
  <sheetProtection/>
  <mergeCells count="5">
    <mergeCell ref="A1:F1"/>
    <mergeCell ref="D2:E2"/>
    <mergeCell ref="A3:A4"/>
    <mergeCell ref="B3:B4"/>
    <mergeCell ref="C3:F3"/>
  </mergeCells>
  <dataValidations count="1">
    <dataValidation type="decimal" operator="notEqual" allowBlank="1" showInputMessage="1" showErrorMessage="1" sqref="C5 E5 E6:F6 E10:F10 E11 F12 C15">
      <formula1>1E+22</formula1>
    </dataValidation>
  </dataValidation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F16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3" width="10.00390625" style="0" bestFit="1" customWidth="1"/>
  </cols>
  <sheetData>
    <row r="1" spans="1:6" ht="86.25" customHeight="1">
      <c r="A1" s="16" t="s">
        <v>16</v>
      </c>
      <c r="B1" s="17"/>
      <c r="C1" s="17"/>
      <c r="D1" s="17"/>
      <c r="E1" s="17"/>
      <c r="F1" s="17"/>
    </row>
    <row r="2" spans="1:6" ht="15">
      <c r="A2" s="2" t="s">
        <v>18</v>
      </c>
      <c r="C2" s="2" t="s">
        <v>17</v>
      </c>
      <c r="D2" s="18" t="str">
        <f>Башкортостан!D2</f>
        <v>Июнь</v>
      </c>
      <c r="E2" s="18"/>
      <c r="F2" s="2" t="str">
        <f>Башкортостан!F2</f>
        <v>2012г.</v>
      </c>
    </row>
    <row r="3" spans="1:6" ht="15" customHeight="1">
      <c r="A3" s="19" t="s">
        <v>19</v>
      </c>
      <c r="B3" s="21" t="s">
        <v>12</v>
      </c>
      <c r="C3" s="21" t="s">
        <v>13</v>
      </c>
      <c r="D3" s="21"/>
      <c r="E3" s="21"/>
      <c r="F3" s="21"/>
    </row>
    <row r="4" spans="1:6" ht="15" customHeight="1">
      <c r="A4" s="20"/>
      <c r="B4" s="21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62543.534</v>
      </c>
      <c r="C5" s="6">
        <v>62543.534</v>
      </c>
      <c r="D5" s="6">
        <v>0</v>
      </c>
      <c r="E5" s="6">
        <v>0</v>
      </c>
      <c r="F5" s="6">
        <v>0</v>
      </c>
    </row>
    <row r="6" spans="1:6" ht="30" customHeight="1">
      <c r="A6" s="4" t="s">
        <v>3</v>
      </c>
      <c r="B6" s="6">
        <f aca="true" t="shared" si="0" ref="B6:B13">SUM(C6:F6)</f>
        <v>0</v>
      </c>
      <c r="C6" s="6">
        <v>0</v>
      </c>
      <c r="D6" s="6">
        <v>0</v>
      </c>
      <c r="E6" s="6">
        <v>0</v>
      </c>
      <c r="F6" s="6">
        <v>0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</row>
    <row r="10" spans="1:6" ht="30" customHeight="1">
      <c r="A10" s="4" t="s">
        <v>7</v>
      </c>
      <c r="B10" s="6">
        <f t="shared" si="0"/>
        <v>0</v>
      </c>
      <c r="C10" s="6">
        <v>0</v>
      </c>
      <c r="D10" s="6">
        <v>0</v>
      </c>
      <c r="E10" s="6">
        <v>0</v>
      </c>
      <c r="F10" s="6">
        <v>0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20</v>
      </c>
      <c r="B12" s="6">
        <f t="shared" si="0"/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30" customHeight="1">
      <c r="A13" s="4" t="s">
        <v>9</v>
      </c>
      <c r="B13" s="6">
        <f t="shared" si="0"/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30" customHeight="1">
      <c r="A14" s="4" t="s">
        <v>10</v>
      </c>
      <c r="B14" s="6">
        <f>SUM(C14:F14)</f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25.5">
      <c r="A15" s="4" t="s">
        <v>11</v>
      </c>
      <c r="B15" s="6">
        <f>SUM(C15:F15)</f>
        <v>423.988</v>
      </c>
      <c r="C15" s="7">
        <v>423.988</v>
      </c>
      <c r="D15" s="6">
        <v>0</v>
      </c>
      <c r="E15" s="6">
        <v>0</v>
      </c>
      <c r="F15" s="6">
        <v>0</v>
      </c>
    </row>
    <row r="16" ht="15">
      <c r="B16" s="5">
        <f>SUM(B5:B15)</f>
        <v>62967.522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20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2" width="11.421875" style="0" customWidth="1"/>
    <col min="3" max="4" width="10.00390625" style="0" bestFit="1" customWidth="1"/>
  </cols>
  <sheetData>
    <row r="1" spans="1:6" ht="86.25" customHeight="1">
      <c r="A1" s="16" t="s">
        <v>16</v>
      </c>
      <c r="B1" s="17"/>
      <c r="C1" s="17"/>
      <c r="D1" s="17"/>
      <c r="E1" s="17"/>
      <c r="F1" s="17"/>
    </row>
    <row r="2" spans="1:6" ht="15">
      <c r="A2" s="2" t="s">
        <v>18</v>
      </c>
      <c r="C2" s="2" t="s">
        <v>17</v>
      </c>
      <c r="D2" s="18" t="str">
        <f>Башкортостан!D2</f>
        <v>Июнь</v>
      </c>
      <c r="E2" s="18"/>
      <c r="F2" s="2" t="str">
        <f>Башкортостан!F2</f>
        <v>2012г.</v>
      </c>
    </row>
    <row r="3" spans="1:6" ht="15" customHeight="1">
      <c r="A3" s="19" t="s">
        <v>19</v>
      </c>
      <c r="B3" s="21" t="s">
        <v>12</v>
      </c>
      <c r="C3" s="21" t="s">
        <v>13</v>
      </c>
      <c r="D3" s="21"/>
      <c r="E3" s="21"/>
      <c r="F3" s="21"/>
    </row>
    <row r="4" spans="1:6" ht="15">
      <c r="A4" s="20"/>
      <c r="B4" s="21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38689.698000000004</v>
      </c>
      <c r="C5" s="6">
        <v>38625.512</v>
      </c>
      <c r="D5" s="6">
        <v>64.074</v>
      </c>
      <c r="E5" s="6">
        <v>0</v>
      </c>
      <c r="F5" s="6">
        <v>0.112</v>
      </c>
    </row>
    <row r="6" spans="1:6" ht="30" customHeight="1">
      <c r="A6" s="4" t="s">
        <v>3</v>
      </c>
      <c r="B6" s="6">
        <f aca="true" t="shared" si="0" ref="B6:B13">SUM(C6:F6)</f>
        <v>55.548</v>
      </c>
      <c r="C6" s="6">
        <v>0</v>
      </c>
      <c r="D6" s="6">
        <v>47.151</v>
      </c>
      <c r="E6" s="6">
        <v>0</v>
      </c>
      <c r="F6" s="6">
        <v>8.397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</row>
    <row r="10" spans="1:6" ht="30" customHeight="1">
      <c r="A10" s="4" t="s">
        <v>7</v>
      </c>
      <c r="B10" s="6">
        <f t="shared" si="0"/>
        <v>39.209999999999994</v>
      </c>
      <c r="C10" s="6">
        <v>0</v>
      </c>
      <c r="D10" s="6">
        <v>20.592</v>
      </c>
      <c r="E10" s="6">
        <v>0</v>
      </c>
      <c r="F10" s="6">
        <v>18.618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20</v>
      </c>
      <c r="B12" s="6">
        <f t="shared" si="0"/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30" customHeight="1">
      <c r="A13" s="4" t="s">
        <v>9</v>
      </c>
      <c r="B13" s="6">
        <f t="shared" si="0"/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30" customHeight="1">
      <c r="A14" s="4" t="s">
        <v>10</v>
      </c>
      <c r="B14" s="6">
        <f>SUM(C14:F14)</f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25.5">
      <c r="A15" s="4" t="s">
        <v>11</v>
      </c>
      <c r="B15" s="6">
        <f>SUM(C15:F15)</f>
        <v>748.342</v>
      </c>
      <c r="C15" s="7">
        <v>748.342</v>
      </c>
      <c r="D15" s="6">
        <v>0</v>
      </c>
      <c r="E15" s="6">
        <v>0</v>
      </c>
      <c r="F15" s="6">
        <v>0</v>
      </c>
    </row>
    <row r="16" ht="15">
      <c r="B16" s="5">
        <f>SUM(B5:B15)</f>
        <v>39532.798</v>
      </c>
    </row>
    <row r="19" spans="3:4" ht="15">
      <c r="C19" s="3"/>
      <c r="D19" s="3"/>
    </row>
    <row r="20" spans="3:4" ht="15">
      <c r="C20" s="3"/>
      <c r="D20" s="3"/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F16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5" width="10.00390625" style="0" bestFit="1" customWidth="1"/>
  </cols>
  <sheetData>
    <row r="1" spans="1:6" ht="86.25" customHeight="1">
      <c r="A1" s="16" t="s">
        <v>16</v>
      </c>
      <c r="B1" s="17"/>
      <c r="C1" s="17"/>
      <c r="D1" s="17"/>
      <c r="E1" s="17"/>
      <c r="F1" s="17"/>
    </row>
    <row r="2" spans="1:6" ht="15">
      <c r="A2" s="2" t="s">
        <v>18</v>
      </c>
      <c r="C2" s="2" t="s">
        <v>17</v>
      </c>
      <c r="D2" s="18" t="str">
        <f>Башкортостан!D2</f>
        <v>Июнь</v>
      </c>
      <c r="E2" s="18"/>
      <c r="F2" s="2" t="str">
        <f>Башкортостан!F2</f>
        <v>2012г.</v>
      </c>
    </row>
    <row r="3" spans="1:6" ht="15" customHeight="1">
      <c r="A3" s="19" t="s">
        <v>19</v>
      </c>
      <c r="B3" s="21" t="s">
        <v>12</v>
      </c>
      <c r="C3" s="21" t="s">
        <v>13</v>
      </c>
      <c r="D3" s="21"/>
      <c r="E3" s="21"/>
      <c r="F3" s="21"/>
    </row>
    <row r="4" spans="1:6" ht="15">
      <c r="A4" s="20"/>
      <c r="B4" s="21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68313.259</v>
      </c>
      <c r="C5" s="10">
        <v>35399.034</v>
      </c>
      <c r="D5" s="10">
        <v>24468.41</v>
      </c>
      <c r="E5" s="10">
        <v>8445.815</v>
      </c>
      <c r="F5" s="10"/>
    </row>
    <row r="6" spans="1:6" ht="30" customHeight="1">
      <c r="A6" s="4" t="s">
        <v>3</v>
      </c>
      <c r="B6" s="6">
        <f aca="true" t="shared" si="0" ref="B6:B13">SUM(C6:F6)</f>
        <v>264.31600000000003</v>
      </c>
      <c r="C6" s="10">
        <v>124.693</v>
      </c>
      <c r="D6" s="10">
        <v>5.232</v>
      </c>
      <c r="E6" s="10">
        <v>134.391</v>
      </c>
      <c r="F6" s="10"/>
    </row>
    <row r="7" spans="1:6" ht="30" customHeight="1">
      <c r="A7" s="4" t="s">
        <v>4</v>
      </c>
      <c r="B7" s="6">
        <f t="shared" si="0"/>
        <v>0</v>
      </c>
      <c r="C7" s="10"/>
      <c r="D7" s="10"/>
      <c r="E7" s="10"/>
      <c r="F7" s="10"/>
    </row>
    <row r="8" spans="1:6" ht="30" customHeight="1">
      <c r="A8" s="4" t="s">
        <v>5</v>
      </c>
      <c r="B8" s="6">
        <f t="shared" si="0"/>
        <v>0</v>
      </c>
      <c r="C8" s="10"/>
      <c r="D8" s="10"/>
      <c r="E8" s="10"/>
      <c r="F8" s="10"/>
    </row>
    <row r="9" spans="1:6" ht="30" customHeight="1">
      <c r="A9" s="4" t="s">
        <v>6</v>
      </c>
      <c r="B9" s="6">
        <f t="shared" si="0"/>
        <v>0</v>
      </c>
      <c r="C9" s="10"/>
      <c r="D9" s="10"/>
      <c r="E9" s="10"/>
      <c r="F9" s="10"/>
    </row>
    <row r="10" spans="1:6" ht="30" customHeight="1">
      <c r="A10" s="4" t="s">
        <v>7</v>
      </c>
      <c r="B10" s="6">
        <f t="shared" si="0"/>
        <v>81.633</v>
      </c>
      <c r="C10" s="10"/>
      <c r="D10" s="10"/>
      <c r="E10" s="10">
        <v>81.633</v>
      </c>
      <c r="F10" s="10"/>
    </row>
    <row r="11" spans="1:6" ht="30" customHeight="1">
      <c r="A11" s="4" t="s">
        <v>8</v>
      </c>
      <c r="B11" s="6">
        <f t="shared" si="0"/>
        <v>4.106</v>
      </c>
      <c r="C11" s="10">
        <v>4.106</v>
      </c>
      <c r="D11" s="10"/>
      <c r="E11" s="10"/>
      <c r="F11" s="10"/>
    </row>
    <row r="12" spans="1:6" ht="30" customHeight="1">
      <c r="A12" s="4" t="s">
        <v>20</v>
      </c>
      <c r="B12" s="6">
        <f t="shared" si="0"/>
        <v>0</v>
      </c>
      <c r="C12" s="10"/>
      <c r="D12" s="10"/>
      <c r="E12" s="10"/>
      <c r="F12" s="10"/>
    </row>
    <row r="13" spans="1:6" ht="30" customHeight="1">
      <c r="A13" s="4" t="s">
        <v>9</v>
      </c>
      <c r="B13" s="6">
        <f t="shared" si="0"/>
        <v>60.103</v>
      </c>
      <c r="C13" s="10">
        <v>60.103</v>
      </c>
      <c r="D13" s="10"/>
      <c r="E13" s="10"/>
      <c r="F13" s="10"/>
    </row>
    <row r="14" spans="1:6" ht="30" customHeight="1">
      <c r="A14" s="4" t="s">
        <v>10</v>
      </c>
      <c r="B14" s="6">
        <f>SUM(C14:F14)</f>
        <v>1343.758</v>
      </c>
      <c r="C14" s="10"/>
      <c r="D14" s="10"/>
      <c r="E14" s="10">
        <v>1343.518</v>
      </c>
      <c r="F14" s="10">
        <v>0.24</v>
      </c>
    </row>
    <row r="15" spans="1:6" ht="25.5">
      <c r="A15" s="4" t="s">
        <v>11</v>
      </c>
      <c r="B15" s="6">
        <f>SUM(C15:F15)</f>
        <v>1493.054</v>
      </c>
      <c r="C15" s="11">
        <v>1472.624</v>
      </c>
      <c r="D15" s="10">
        <v>20.43</v>
      </c>
      <c r="E15" s="12"/>
      <c r="F15" s="10"/>
    </row>
    <row r="16" ht="15">
      <c r="B16" s="5">
        <f>SUM(B5:B15)</f>
        <v>71560.22900000002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F16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3" width="10.00390625" style="0" bestFit="1" customWidth="1"/>
  </cols>
  <sheetData>
    <row r="1" spans="1:6" ht="86.25" customHeight="1">
      <c r="A1" s="16" t="s">
        <v>16</v>
      </c>
      <c r="B1" s="17"/>
      <c r="C1" s="17"/>
      <c r="D1" s="17"/>
      <c r="E1" s="17"/>
      <c r="F1" s="17"/>
    </row>
    <row r="2" spans="1:6" ht="15">
      <c r="A2" s="2" t="s">
        <v>18</v>
      </c>
      <c r="C2" s="2" t="s">
        <v>17</v>
      </c>
      <c r="D2" s="18" t="str">
        <f>Башкортостан!D2</f>
        <v>Июнь</v>
      </c>
      <c r="E2" s="18"/>
      <c r="F2" s="2" t="str">
        <f>Башкортостан!F2</f>
        <v>2012г.</v>
      </c>
    </row>
    <row r="3" spans="1:6" ht="15">
      <c r="A3" s="19" t="s">
        <v>19</v>
      </c>
      <c r="B3" s="21" t="s">
        <v>12</v>
      </c>
      <c r="C3" s="21" t="s">
        <v>13</v>
      </c>
      <c r="D3" s="21"/>
      <c r="E3" s="21"/>
      <c r="F3" s="21"/>
    </row>
    <row r="4" spans="1:6" ht="15">
      <c r="A4" s="20"/>
      <c r="B4" s="21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27954.858000000004</v>
      </c>
      <c r="C5" s="6">
        <v>26267.701</v>
      </c>
      <c r="D5" s="6">
        <v>0</v>
      </c>
      <c r="E5" s="6">
        <v>1673.438</v>
      </c>
      <c r="F5" s="6">
        <v>13.719</v>
      </c>
    </row>
    <row r="6" spans="1:6" ht="30" customHeight="1">
      <c r="A6" s="4" t="s">
        <v>3</v>
      </c>
      <c r="B6" s="6">
        <f aca="true" t="shared" si="0" ref="B6:B13">SUM(C6:F6)</f>
        <v>540.489</v>
      </c>
      <c r="C6" s="6">
        <v>0</v>
      </c>
      <c r="D6" s="6">
        <v>0</v>
      </c>
      <c r="E6" s="6">
        <v>447.611</v>
      </c>
      <c r="F6" s="6">
        <v>92.878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</row>
    <row r="10" spans="1:6" ht="37.5" customHeight="1">
      <c r="A10" s="4" t="s">
        <v>7</v>
      </c>
      <c r="B10" s="6">
        <f t="shared" si="0"/>
        <v>23.095</v>
      </c>
      <c r="C10" s="6">
        <v>0</v>
      </c>
      <c r="D10" s="6">
        <v>0</v>
      </c>
      <c r="E10" s="6">
        <v>0</v>
      </c>
      <c r="F10" s="6">
        <v>23.095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20</v>
      </c>
      <c r="B12" s="6">
        <f t="shared" si="0"/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30" customHeight="1">
      <c r="A13" s="4" t="s">
        <v>9</v>
      </c>
      <c r="B13" s="6">
        <f t="shared" si="0"/>
        <v>166.20499999999998</v>
      </c>
      <c r="C13" s="6">
        <v>0</v>
      </c>
      <c r="D13" s="6">
        <v>0</v>
      </c>
      <c r="E13" s="6">
        <v>146.557</v>
      </c>
      <c r="F13" s="6">
        <v>19.648</v>
      </c>
    </row>
    <row r="14" spans="1:6" ht="30" customHeight="1">
      <c r="A14" s="4" t="s">
        <v>10</v>
      </c>
      <c r="B14" s="6">
        <f>SUM(C14:F14)</f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25.5">
      <c r="A15" s="4" t="s">
        <v>11</v>
      </c>
      <c r="B15" s="6">
        <f>SUM(C15:F15)</f>
        <v>420.596</v>
      </c>
      <c r="C15" s="7">
        <v>420.596</v>
      </c>
      <c r="D15" s="6">
        <v>0</v>
      </c>
      <c r="E15" s="6">
        <v>0</v>
      </c>
      <c r="F15" s="6">
        <v>0</v>
      </c>
    </row>
    <row r="16" ht="15">
      <c r="B16" s="5">
        <f>SUM(B5:B15)</f>
        <v>29105.24300000001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F16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3" width="10.00390625" style="0" bestFit="1" customWidth="1"/>
  </cols>
  <sheetData>
    <row r="1" spans="1:6" ht="86.25" customHeight="1">
      <c r="A1" s="16" t="s">
        <v>16</v>
      </c>
      <c r="B1" s="17"/>
      <c r="C1" s="17"/>
      <c r="D1" s="17"/>
      <c r="E1" s="17"/>
      <c r="F1" s="17"/>
    </row>
    <row r="2" spans="1:6" ht="15">
      <c r="A2" s="2" t="s">
        <v>18</v>
      </c>
      <c r="C2" s="2" t="s">
        <v>17</v>
      </c>
      <c r="D2" s="18" t="str">
        <f>Башкортостан!D2</f>
        <v>Июнь</v>
      </c>
      <c r="E2" s="18"/>
      <c r="F2" s="2" t="str">
        <f>Башкортостан!F2</f>
        <v>2012г.</v>
      </c>
    </row>
    <row r="3" spans="1:6" ht="15" customHeight="1">
      <c r="A3" s="19" t="s">
        <v>19</v>
      </c>
      <c r="B3" s="21" t="s">
        <v>12</v>
      </c>
      <c r="C3" s="21" t="s">
        <v>13</v>
      </c>
      <c r="D3" s="21"/>
      <c r="E3" s="21"/>
      <c r="F3" s="21"/>
    </row>
    <row r="4" spans="1:6" ht="15">
      <c r="A4" s="20"/>
      <c r="B4" s="21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40115.94</v>
      </c>
      <c r="C5" s="6">
        <v>40115.94</v>
      </c>
      <c r="D5" s="6">
        <v>0</v>
      </c>
      <c r="E5" s="6">
        <v>0</v>
      </c>
      <c r="F5" s="6">
        <v>0</v>
      </c>
    </row>
    <row r="6" spans="1:6" ht="30" customHeight="1">
      <c r="A6" s="4" t="s">
        <v>3</v>
      </c>
      <c r="B6" s="6">
        <f aca="true" t="shared" si="0" ref="B6:B13">SUM(C6:F6)</f>
        <v>0</v>
      </c>
      <c r="C6" s="6">
        <v>0</v>
      </c>
      <c r="D6" s="6">
        <v>0</v>
      </c>
      <c r="E6" s="6">
        <v>0</v>
      </c>
      <c r="F6" s="6">
        <v>0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</row>
    <row r="10" spans="1:6" ht="30" customHeight="1">
      <c r="A10" s="4" t="s">
        <v>7</v>
      </c>
      <c r="B10" s="6">
        <f t="shared" si="0"/>
        <v>0</v>
      </c>
      <c r="C10" s="6">
        <v>0</v>
      </c>
      <c r="D10" s="6">
        <v>0</v>
      </c>
      <c r="E10" s="6">
        <v>0</v>
      </c>
      <c r="F10" s="6">
        <v>0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20</v>
      </c>
      <c r="B12" s="6">
        <f t="shared" si="0"/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30" customHeight="1">
      <c r="A13" s="4" t="s">
        <v>9</v>
      </c>
      <c r="B13" s="6">
        <f t="shared" si="0"/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30" customHeight="1">
      <c r="A14" s="4" t="s">
        <v>10</v>
      </c>
      <c r="B14" s="6">
        <f>SUM(C14:F14)</f>
        <v>0</v>
      </c>
      <c r="C14" s="8">
        <v>0</v>
      </c>
      <c r="D14" s="8">
        <v>0</v>
      </c>
      <c r="E14" s="8">
        <v>0</v>
      </c>
      <c r="F14" s="8">
        <v>0</v>
      </c>
    </row>
    <row r="15" spans="1:6" ht="25.5">
      <c r="A15" s="4" t="s">
        <v>11</v>
      </c>
      <c r="B15" s="6">
        <f>SUM(C15:F15)</f>
        <v>0</v>
      </c>
      <c r="C15" s="8">
        <v>0</v>
      </c>
      <c r="D15" s="8">
        <v>0</v>
      </c>
      <c r="E15" s="8">
        <v>0</v>
      </c>
      <c r="F15" s="8">
        <v>0</v>
      </c>
    </row>
    <row r="16" ht="15">
      <c r="B16" s="5">
        <f>SUM(B5:B15)</f>
        <v>40115.94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F16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2" width="11.00390625" style="0" bestFit="1" customWidth="1"/>
    <col min="3" max="3" width="10.00390625" style="0" bestFit="1" customWidth="1"/>
    <col min="5" max="5" width="10.00390625" style="0" bestFit="1" customWidth="1"/>
  </cols>
  <sheetData>
    <row r="1" spans="1:6" ht="86.25" customHeight="1">
      <c r="A1" s="16" t="s">
        <v>16</v>
      </c>
      <c r="B1" s="17"/>
      <c r="C1" s="17"/>
      <c r="D1" s="17"/>
      <c r="E1" s="17"/>
      <c r="F1" s="17"/>
    </row>
    <row r="2" spans="1:6" ht="15">
      <c r="A2" s="2" t="s">
        <v>18</v>
      </c>
      <c r="C2" s="2" t="s">
        <v>17</v>
      </c>
      <c r="D2" s="18" t="str">
        <f>Башкортостан!D2</f>
        <v>Июнь</v>
      </c>
      <c r="E2" s="18"/>
      <c r="F2" s="2" t="str">
        <f>Башкортостан!F2</f>
        <v>2012г.</v>
      </c>
    </row>
    <row r="3" spans="1:6" ht="15" customHeight="1">
      <c r="A3" s="19" t="s">
        <v>19</v>
      </c>
      <c r="B3" s="21" t="s">
        <v>12</v>
      </c>
      <c r="C3" s="21" t="s">
        <v>13</v>
      </c>
      <c r="D3" s="21"/>
      <c r="E3" s="21"/>
      <c r="F3" s="21"/>
    </row>
    <row r="4" spans="1:6" ht="15">
      <c r="A4" s="20"/>
      <c r="B4" s="21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92474.071</v>
      </c>
      <c r="C5" s="6">
        <v>70879.591</v>
      </c>
      <c r="D5" s="6">
        <v>0</v>
      </c>
      <c r="E5" s="6">
        <v>21591.83</v>
      </c>
      <c r="F5" s="6">
        <v>2.65</v>
      </c>
    </row>
    <row r="6" spans="1:6" ht="30" customHeight="1">
      <c r="A6" s="4" t="s">
        <v>3</v>
      </c>
      <c r="B6" s="6">
        <f aca="true" t="shared" si="0" ref="B6:B13">SUM(C6:F6)</f>
        <v>465.709</v>
      </c>
      <c r="C6" s="6">
        <v>0</v>
      </c>
      <c r="D6" s="6">
        <v>0</v>
      </c>
      <c r="E6" s="6">
        <v>236.202</v>
      </c>
      <c r="F6" s="6">
        <v>229.507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</row>
    <row r="10" spans="1:6" ht="30" customHeight="1">
      <c r="A10" s="4" t="s">
        <v>7</v>
      </c>
      <c r="B10" s="6">
        <f t="shared" si="0"/>
        <v>267.381</v>
      </c>
      <c r="C10" s="6">
        <v>0</v>
      </c>
      <c r="D10" s="6">
        <v>0</v>
      </c>
      <c r="E10" s="6">
        <v>108.441</v>
      </c>
      <c r="F10" s="6">
        <v>158.94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20</v>
      </c>
      <c r="B12" s="6">
        <f t="shared" si="0"/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30" customHeight="1">
      <c r="A13" s="4" t="s">
        <v>9</v>
      </c>
      <c r="B13" s="6">
        <f t="shared" si="0"/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30" customHeight="1">
      <c r="A14" s="4" t="s">
        <v>10</v>
      </c>
      <c r="B14" s="6">
        <f>SUM(C14:F14)</f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25.5">
      <c r="A15" s="4" t="s">
        <v>11</v>
      </c>
      <c r="B15" s="6">
        <f>SUM(C15:F15)</f>
        <v>3164.954</v>
      </c>
      <c r="C15" s="7">
        <v>3164.954</v>
      </c>
      <c r="D15" s="6">
        <v>0</v>
      </c>
      <c r="E15" s="7">
        <v>0</v>
      </c>
      <c r="F15" s="7">
        <v>0</v>
      </c>
    </row>
    <row r="16" ht="15">
      <c r="B16" s="5">
        <f>SUM(B5:B15)</f>
        <v>96372.11499999999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F16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3" width="10.00390625" style="0" bestFit="1" customWidth="1"/>
  </cols>
  <sheetData>
    <row r="1" spans="1:6" ht="86.25" customHeight="1">
      <c r="A1" s="16" t="s">
        <v>16</v>
      </c>
      <c r="B1" s="17"/>
      <c r="C1" s="17"/>
      <c r="D1" s="17"/>
      <c r="E1" s="17"/>
      <c r="F1" s="17"/>
    </row>
    <row r="2" spans="1:6" ht="15">
      <c r="A2" s="2" t="s">
        <v>18</v>
      </c>
      <c r="C2" s="2" t="s">
        <v>17</v>
      </c>
      <c r="D2" s="18" t="str">
        <f>Башкортостан!D2</f>
        <v>Июнь</v>
      </c>
      <c r="E2" s="18"/>
      <c r="F2" s="2" t="str">
        <f>Башкортостан!F2</f>
        <v>2012г.</v>
      </c>
    </row>
    <row r="3" spans="1:6" ht="15" customHeight="1">
      <c r="A3" s="19" t="s">
        <v>19</v>
      </c>
      <c r="B3" s="21" t="s">
        <v>12</v>
      </c>
      <c r="C3" s="21" t="s">
        <v>13</v>
      </c>
      <c r="D3" s="21"/>
      <c r="E3" s="21"/>
      <c r="F3" s="21"/>
    </row>
    <row r="4" spans="1:6" ht="15">
      <c r="A4" s="20"/>
      <c r="B4" s="21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19260.653</v>
      </c>
      <c r="C5" s="6">
        <v>18829.675</v>
      </c>
      <c r="D5" s="6">
        <v>0</v>
      </c>
      <c r="E5" s="6">
        <v>430.978</v>
      </c>
      <c r="F5" s="6">
        <v>0</v>
      </c>
    </row>
    <row r="6" spans="1:6" ht="30" customHeight="1">
      <c r="A6" s="4" t="s">
        <v>3</v>
      </c>
      <c r="B6" s="6">
        <f aca="true" t="shared" si="0" ref="B6:B13">SUM(C6:F6)</f>
        <v>167.101</v>
      </c>
      <c r="C6" s="6">
        <v>0</v>
      </c>
      <c r="D6" s="6">
        <v>0</v>
      </c>
      <c r="E6" s="6">
        <v>70.226</v>
      </c>
      <c r="F6" s="6">
        <v>96.875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</row>
    <row r="10" spans="1:6" ht="30" customHeight="1">
      <c r="A10" s="4" t="s">
        <v>7</v>
      </c>
      <c r="B10" s="6">
        <f t="shared" si="0"/>
        <v>7.104</v>
      </c>
      <c r="C10" s="6">
        <v>0</v>
      </c>
      <c r="D10" s="6">
        <v>0</v>
      </c>
      <c r="E10" s="6">
        <v>0</v>
      </c>
      <c r="F10" s="6">
        <v>7.104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20</v>
      </c>
      <c r="B12" s="6">
        <f t="shared" si="0"/>
        <v>59.32</v>
      </c>
      <c r="C12" s="6">
        <v>0</v>
      </c>
      <c r="D12" s="6">
        <v>0</v>
      </c>
      <c r="E12" s="6">
        <v>0</v>
      </c>
      <c r="F12" s="6">
        <v>59.32</v>
      </c>
    </row>
    <row r="13" spans="1:6" ht="30" customHeight="1">
      <c r="A13" s="4" t="s">
        <v>9</v>
      </c>
      <c r="B13" s="6">
        <f t="shared" si="0"/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30" customHeight="1">
      <c r="A14" s="4" t="s">
        <v>10</v>
      </c>
      <c r="B14" s="6">
        <f>SUM(C14:F14)</f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25.5">
      <c r="A15" s="4" t="s">
        <v>11</v>
      </c>
      <c r="B15" s="6">
        <f>SUM(C15:F15)</f>
        <v>495.854</v>
      </c>
      <c r="C15" s="7">
        <v>495.854</v>
      </c>
      <c r="D15" s="6">
        <v>0</v>
      </c>
      <c r="E15" s="6">
        <v>0</v>
      </c>
      <c r="F15" s="6">
        <v>0</v>
      </c>
    </row>
    <row r="16" ht="15">
      <c r="B16" s="5">
        <f>SUM(B5:B15)</f>
        <v>19990.031999999996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F18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2" width="11.00390625" style="0" bestFit="1" customWidth="1"/>
    <col min="3" max="3" width="10.00390625" style="0" bestFit="1" customWidth="1"/>
  </cols>
  <sheetData>
    <row r="1" spans="1:6" ht="86.25" customHeight="1">
      <c r="A1" s="16" t="s">
        <v>16</v>
      </c>
      <c r="B1" s="17"/>
      <c r="C1" s="17"/>
      <c r="D1" s="17"/>
      <c r="E1" s="17"/>
      <c r="F1" s="17"/>
    </row>
    <row r="2" spans="1:6" ht="15">
      <c r="A2" s="2" t="s">
        <v>18</v>
      </c>
      <c r="C2" s="2" t="s">
        <v>17</v>
      </c>
      <c r="D2" s="18" t="str">
        <f>Башкортостан!D2</f>
        <v>Июнь</v>
      </c>
      <c r="E2" s="18"/>
      <c r="F2" s="2" t="str">
        <f>Башкортостан!F2</f>
        <v>2012г.</v>
      </c>
    </row>
    <row r="3" spans="1:6" ht="15" customHeight="1">
      <c r="A3" s="19" t="s">
        <v>19</v>
      </c>
      <c r="B3" s="21" t="s">
        <v>12</v>
      </c>
      <c r="C3" s="21" t="s">
        <v>13</v>
      </c>
      <c r="D3" s="21"/>
      <c r="E3" s="21"/>
      <c r="F3" s="21"/>
    </row>
    <row r="4" spans="1:6" ht="15">
      <c r="A4" s="20"/>
      <c r="B4" s="21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40290.443</v>
      </c>
      <c r="C5" s="6">
        <v>40290.443</v>
      </c>
      <c r="D5" s="6">
        <v>0</v>
      </c>
      <c r="E5" s="6">
        <v>0</v>
      </c>
      <c r="F5" s="6">
        <v>0</v>
      </c>
    </row>
    <row r="6" spans="1:6" ht="30" customHeight="1">
      <c r="A6" s="4" t="s">
        <v>3</v>
      </c>
      <c r="B6" s="6">
        <f aca="true" t="shared" si="0" ref="B6:B13">SUM(C6:F6)</f>
        <v>0</v>
      </c>
      <c r="C6" s="6">
        <v>0</v>
      </c>
      <c r="D6" s="6">
        <v>0</v>
      </c>
      <c r="E6" s="6">
        <v>0</v>
      </c>
      <c r="F6" s="6">
        <v>0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</row>
    <row r="10" spans="1:6" ht="30" customHeight="1">
      <c r="A10" s="4" t="s">
        <v>7</v>
      </c>
      <c r="B10" s="6">
        <f t="shared" si="0"/>
        <v>0</v>
      </c>
      <c r="C10" s="6">
        <v>0</v>
      </c>
      <c r="D10" s="6">
        <v>0</v>
      </c>
      <c r="E10" s="6">
        <v>0</v>
      </c>
      <c r="F10" s="6">
        <v>0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20</v>
      </c>
      <c r="B12" s="6">
        <f t="shared" si="0"/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30" customHeight="1">
      <c r="A13" s="4" t="s">
        <v>9</v>
      </c>
      <c r="B13" s="6">
        <f t="shared" si="0"/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30" customHeight="1">
      <c r="A14" s="4" t="s">
        <v>10</v>
      </c>
      <c r="B14" s="6">
        <f>SUM(C14:F14)</f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25.5">
      <c r="A15" s="4" t="s">
        <v>11</v>
      </c>
      <c r="B15" s="6">
        <f>SUM(C15:F15)</f>
        <v>232.234</v>
      </c>
      <c r="C15" s="7">
        <v>232.234</v>
      </c>
      <c r="D15" s="6">
        <v>0</v>
      </c>
      <c r="E15" s="6">
        <v>0</v>
      </c>
      <c r="F15" s="6">
        <v>0</v>
      </c>
    </row>
    <row r="16" ht="15">
      <c r="B16" s="5">
        <f>SUM(B5:B15)</f>
        <v>40522.676999999996</v>
      </c>
    </row>
    <row r="18" ht="15">
      <c r="B18" s="9"/>
    </row>
  </sheetData>
  <sheetProtection/>
  <mergeCells count="5">
    <mergeCell ref="B3:B4"/>
    <mergeCell ref="C3:F3"/>
    <mergeCell ref="A1:F1"/>
    <mergeCell ref="D2:E2"/>
    <mergeCell ref="A3:A4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ЧФ ООО "Мечел-Энерго"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Зиборова Е.Н.</dc:creator>
  <cp:keywords/>
  <dc:description/>
  <cp:lastModifiedBy>Тальянов Александр</cp:lastModifiedBy>
  <cp:lastPrinted>2010-10-22T06:21:13Z</cp:lastPrinted>
  <dcterms:created xsi:type="dcterms:W3CDTF">2010-09-16T08:35:49Z</dcterms:created>
  <dcterms:modified xsi:type="dcterms:W3CDTF">2012-07-26T03:23:43Z</dcterms:modified>
  <cp:category/>
  <cp:version/>
  <cp:contentType/>
  <cp:contentStatus/>
</cp:coreProperties>
</file>