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9260" windowHeight="5760" tabRatio="991" activeTab="8"/>
  </bookViews>
  <sheets>
    <sheet name="Башкортостан" sheetId="1" r:id="rId1"/>
    <sheet name="Иркутская обл." sheetId="2" r:id="rId2"/>
    <sheet name="Оренбургская обл." sheetId="3" r:id="rId3"/>
    <sheet name="Кемеровская обл." sheetId="4" r:id="rId4"/>
    <sheet name="Удмуртская республика" sheetId="5" r:id="rId5"/>
    <sheet name="Ростовская обл." sheetId="6" r:id="rId6"/>
    <sheet name="Челябинская обл. (Челябинск)" sheetId="7" r:id="rId7"/>
    <sheet name="Челябинская обл. (Златоуст)" sheetId="8" r:id="rId8"/>
    <sheet name="Ленинградская обл." sheetId="9" r:id="rId9"/>
  </sheets>
  <definedNames/>
  <calcPr fullCalcOnLoad="1"/>
</workbook>
</file>

<file path=xl/sharedStrings.xml><?xml version="1.0" encoding="utf-8"?>
<sst xmlns="http://schemas.openxmlformats.org/spreadsheetml/2006/main" count="199" uniqueCount="24">
  <si>
    <t>НН</t>
  </si>
  <si>
    <t>ВН</t>
  </si>
  <si>
    <t>Промышленные и приравненные к ним потребители с присоединенной мощностью 750 кВа и выше</t>
  </si>
  <si>
    <t>Промышленные и приравненные к ним потребители с присоединенной мощностью до 750 кВа</t>
  </si>
  <si>
    <t>Электрифицированный железнодорожный транспорт</t>
  </si>
  <si>
    <t xml:space="preserve">Электрифицированный городской транспорт </t>
  </si>
  <si>
    <t>Непромышленные потребители с присоединенной мощностью 750 кВа и выше</t>
  </si>
  <si>
    <t>Непромышленные и приравненные к ним потребители с присоединенной мощностью до 750 кВа</t>
  </si>
  <si>
    <t>Сельскохозяйственные товаро-производители</t>
  </si>
  <si>
    <t>Другие энергоснабжающие организации</t>
  </si>
  <si>
    <t>Собственные и производственные нужды сторонних электростанций и районных котельных</t>
  </si>
  <si>
    <t>Компенсация расхода электрической энергии на передачу сетевыми организациями</t>
  </si>
  <si>
    <t>всего</t>
  </si>
  <si>
    <t>в том числе:</t>
  </si>
  <si>
    <t>СН1</t>
  </si>
  <si>
    <t>СН2</t>
  </si>
  <si>
    <t>Информация об объеме фактического полезного отпуска электроэнергии (мощности) по тарифным группам по уровням напряжения</t>
  </si>
  <si>
    <t>за</t>
  </si>
  <si>
    <t>Область</t>
  </si>
  <si>
    <t xml:space="preserve">Группа потребителя </t>
  </si>
  <si>
    <t>2011г.</t>
  </si>
  <si>
    <t>Бюджетные потребители</t>
  </si>
  <si>
    <t>октябрь</t>
  </si>
  <si>
    <t>ноябрь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</si>
</sst>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"/>
    <numFmt numFmtId="167" formatCode="0.0"/>
    <numFmt numFmtId="168" formatCode="0.0000"/>
    <numFmt numFmtId="169" formatCode="0.00000"/>
    <numFmt numFmtId="170" formatCode="0.000000"/>
    <numFmt numFmtId="171" formatCode="#,##0.00000"/>
  </numFmts>
  <fonts count="38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 Cyr"/>
      <family val="0"/>
    </font>
    <font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3" fillId="0" borderId="11" xfId="52" applyFont="1" applyBorder="1" applyAlignment="1" applyProtection="1">
      <alignment horizontal="left" vertical="center" wrapText="1"/>
      <protection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164" fontId="3" fillId="0" borderId="12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/>
    </xf>
    <xf numFmtId="164" fontId="3" fillId="0" borderId="11" xfId="52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езный отпуск электроэнергии и мощности, реализуемой по регулируемым цена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0.00390625" style="0" bestFit="1" customWidth="1"/>
    <col min="3" max="3" width="11.00390625" style="0" customWidth="1"/>
    <col min="5" max="5" width="9.57421875" style="0" bestFit="1" customWidth="1"/>
  </cols>
  <sheetData>
    <row r="1" spans="1:6" ht="86.25" customHeight="1">
      <c r="A1" s="11" t="s">
        <v>16</v>
      </c>
      <c r="B1" s="12"/>
      <c r="C1" s="12"/>
      <c r="D1" s="12"/>
      <c r="E1" s="12"/>
      <c r="F1" s="12"/>
    </row>
    <row r="2" spans="1:6" ht="15">
      <c r="A2" s="2" t="s">
        <v>18</v>
      </c>
      <c r="C2" s="2" t="s">
        <v>17</v>
      </c>
      <c r="D2" s="13" t="s">
        <v>23</v>
      </c>
      <c r="E2" s="13"/>
      <c r="F2" s="2" t="s">
        <v>20</v>
      </c>
    </row>
    <row r="3" spans="1:6" ht="15" customHeight="1">
      <c r="A3" s="14" t="s">
        <v>19</v>
      </c>
      <c r="B3" s="16" t="s">
        <v>12</v>
      </c>
      <c r="C3" s="16" t="s">
        <v>13</v>
      </c>
      <c r="D3" s="16"/>
      <c r="E3" s="16"/>
      <c r="F3" s="16"/>
    </row>
    <row r="4" spans="1:6" ht="15">
      <c r="A4" s="15"/>
      <c r="B4" s="16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28951.392</v>
      </c>
      <c r="C5" s="7">
        <v>28454.15</v>
      </c>
      <c r="D5" s="6">
        <v>0</v>
      </c>
      <c r="E5" s="7">
        <v>497.242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26.073</v>
      </c>
      <c r="C6" s="6">
        <v>0</v>
      </c>
      <c r="D6" s="6">
        <v>0</v>
      </c>
      <c r="E6" s="7">
        <v>20.433</v>
      </c>
      <c r="F6" s="10">
        <v>5.64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8.25" customHeight="1">
      <c r="A10" s="4" t="s">
        <v>7</v>
      </c>
      <c r="B10" s="6">
        <f t="shared" si="0"/>
        <v>35.364000000000004</v>
      </c>
      <c r="C10" s="6">
        <v>0</v>
      </c>
      <c r="D10" s="6">
        <v>0</v>
      </c>
      <c r="E10" s="7">
        <v>10.7</v>
      </c>
      <c r="F10" s="10">
        <v>24.664</v>
      </c>
    </row>
    <row r="11" spans="1:6" ht="30" customHeight="1">
      <c r="A11" s="4" t="s">
        <v>8</v>
      </c>
      <c r="B11" s="6">
        <f t="shared" si="0"/>
        <v>2.86</v>
      </c>
      <c r="C11" s="6">
        <v>0</v>
      </c>
      <c r="D11" s="6">
        <v>0</v>
      </c>
      <c r="E11" s="7">
        <v>2.86</v>
      </c>
      <c r="F11" s="6">
        <v>0</v>
      </c>
    </row>
    <row r="12" spans="1:6" ht="30" customHeight="1">
      <c r="A12" s="4" t="s">
        <v>21</v>
      </c>
      <c r="B12" s="6">
        <f t="shared" si="0"/>
        <v>1.38</v>
      </c>
      <c r="C12" s="6">
        <v>0</v>
      </c>
      <c r="D12" s="6">
        <v>0</v>
      </c>
      <c r="E12" s="6">
        <v>0</v>
      </c>
      <c r="F12" s="10">
        <v>1.38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480.772</v>
      </c>
      <c r="C15" s="7">
        <v>480.772</v>
      </c>
      <c r="D15" s="6">
        <v>0</v>
      </c>
      <c r="E15" s="6">
        <v>0</v>
      </c>
      <c r="F15" s="6">
        <v>0</v>
      </c>
    </row>
    <row r="16" ht="15">
      <c r="B16" s="5">
        <f>SUM(B5:B15)</f>
        <v>29497.841000000004</v>
      </c>
    </row>
  </sheetData>
  <sheetProtection/>
  <mergeCells count="5">
    <mergeCell ref="A1:F1"/>
    <mergeCell ref="D2:E2"/>
    <mergeCell ref="A3:A4"/>
    <mergeCell ref="B3:B4"/>
    <mergeCell ref="C3:F3"/>
  </mergeCells>
  <dataValidations count="1">
    <dataValidation type="decimal" operator="notEqual" allowBlank="1" showInputMessage="1" showErrorMessage="1" sqref="C5 E5 E6:F6 E10:F10 E11 F12 C15">
      <formula1>1E+22</formula1>
    </dataValidation>
  </dataValidation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1" t="s">
        <v>16</v>
      </c>
      <c r="B1" s="12"/>
      <c r="C1" s="12"/>
      <c r="D1" s="12"/>
      <c r="E1" s="12"/>
      <c r="F1" s="12"/>
    </row>
    <row r="2" spans="1:6" ht="15">
      <c r="A2" s="2" t="s">
        <v>18</v>
      </c>
      <c r="C2" s="2" t="s">
        <v>17</v>
      </c>
      <c r="D2" s="13" t="s">
        <v>22</v>
      </c>
      <c r="E2" s="13"/>
      <c r="F2" s="2" t="str">
        <f>Башкортостан!F2</f>
        <v>2011г.</v>
      </c>
    </row>
    <row r="3" spans="1:6" ht="15" customHeight="1">
      <c r="A3" s="14" t="s">
        <v>19</v>
      </c>
      <c r="B3" s="16" t="s">
        <v>12</v>
      </c>
      <c r="C3" s="16" t="s">
        <v>13</v>
      </c>
      <c r="D3" s="16"/>
      <c r="E3" s="16"/>
      <c r="F3" s="16"/>
    </row>
    <row r="4" spans="1:6" ht="15" customHeight="1">
      <c r="A4" s="15"/>
      <c r="B4" s="16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51024.408</v>
      </c>
      <c r="C5" s="6">
        <v>51024.408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21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414.815</v>
      </c>
      <c r="C15" s="8">
        <v>414.815</v>
      </c>
      <c r="D15" s="6">
        <v>0</v>
      </c>
      <c r="E15" s="6">
        <v>0</v>
      </c>
      <c r="F15" s="6">
        <v>0</v>
      </c>
    </row>
    <row r="16" ht="15">
      <c r="B16" s="5">
        <f>SUM(B5:B15)</f>
        <v>51439.223000000005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421875" style="0" customWidth="1"/>
    <col min="3" max="4" width="10.00390625" style="0" bestFit="1" customWidth="1"/>
  </cols>
  <sheetData>
    <row r="1" spans="1:6" ht="86.25" customHeight="1">
      <c r="A1" s="11" t="s">
        <v>16</v>
      </c>
      <c r="B1" s="12"/>
      <c r="C1" s="12"/>
      <c r="D1" s="12"/>
      <c r="E1" s="12"/>
      <c r="F1" s="12"/>
    </row>
    <row r="2" spans="1:6" ht="15">
      <c r="A2" s="2" t="s">
        <v>18</v>
      </c>
      <c r="C2" s="2" t="s">
        <v>17</v>
      </c>
      <c r="D2" s="13" t="s">
        <v>22</v>
      </c>
      <c r="E2" s="13"/>
      <c r="F2" s="2" t="str">
        <f>Башкортостан!F2</f>
        <v>2011г.</v>
      </c>
    </row>
    <row r="3" spans="1:6" ht="15" customHeight="1">
      <c r="A3" s="14" t="s">
        <v>19</v>
      </c>
      <c r="B3" s="16" t="s">
        <v>12</v>
      </c>
      <c r="C3" s="16" t="s">
        <v>13</v>
      </c>
      <c r="D3" s="16"/>
      <c r="E3" s="16"/>
      <c r="F3" s="16"/>
    </row>
    <row r="4" spans="1:6" ht="15">
      <c r="A4" s="15"/>
      <c r="B4" s="16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45941.811</v>
      </c>
      <c r="C5" s="6">
        <v>45812.373</v>
      </c>
      <c r="D5" s="6">
        <v>128.958</v>
      </c>
      <c r="E5" s="6">
        <v>0</v>
      </c>
      <c r="F5" s="6">
        <v>0.48</v>
      </c>
    </row>
    <row r="6" spans="1:6" ht="30" customHeight="1">
      <c r="A6" s="4" t="s">
        <v>3</v>
      </c>
      <c r="B6" s="6">
        <f aca="true" t="shared" si="0" ref="B6:B13">SUM(C6:F6)</f>
        <v>106.49</v>
      </c>
      <c r="C6" s="6">
        <v>0</v>
      </c>
      <c r="D6" s="6">
        <v>96.594</v>
      </c>
      <c r="E6" s="6">
        <v>0</v>
      </c>
      <c r="F6" s="6">
        <v>9.896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78.67</v>
      </c>
      <c r="C10" s="6">
        <v>0</v>
      </c>
      <c r="D10" s="6">
        <v>55.952</v>
      </c>
      <c r="E10" s="6">
        <v>0</v>
      </c>
      <c r="F10" s="6">
        <v>22.718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21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718.004</v>
      </c>
      <c r="C15" s="8">
        <v>718.004</v>
      </c>
      <c r="D15" s="6">
        <v>0</v>
      </c>
      <c r="E15" s="6">
        <v>0</v>
      </c>
      <c r="F15" s="6">
        <v>0</v>
      </c>
    </row>
    <row r="16" ht="15">
      <c r="B16" s="5">
        <f>SUM(B5:B15)</f>
        <v>46844.975</v>
      </c>
    </row>
    <row r="19" spans="3:4" ht="15">
      <c r="C19" s="3"/>
      <c r="D19" s="3"/>
    </row>
    <row r="20" spans="3:4" ht="15">
      <c r="C20" s="3"/>
      <c r="D20" s="3"/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46.00390625" style="0" customWidth="1"/>
    <col min="2" max="5" width="10.00390625" style="0" bestFit="1" customWidth="1"/>
  </cols>
  <sheetData>
    <row r="1" spans="1:6" ht="86.25" customHeight="1">
      <c r="A1" s="11" t="s">
        <v>16</v>
      </c>
      <c r="B1" s="12"/>
      <c r="C1" s="12"/>
      <c r="D1" s="12"/>
      <c r="E1" s="12"/>
      <c r="F1" s="12"/>
    </row>
    <row r="2" spans="1:6" ht="15">
      <c r="A2" s="2" t="s">
        <v>18</v>
      </c>
      <c r="C2" s="2" t="s">
        <v>17</v>
      </c>
      <c r="D2" s="13" t="s">
        <v>22</v>
      </c>
      <c r="E2" s="13"/>
      <c r="F2" s="2" t="str">
        <f>Башкортостан!F2</f>
        <v>2011г.</v>
      </c>
    </row>
    <row r="3" spans="1:6" ht="15" customHeight="1">
      <c r="A3" s="14" t="s">
        <v>19</v>
      </c>
      <c r="B3" s="16" t="s">
        <v>12</v>
      </c>
      <c r="C3" s="16" t="s">
        <v>13</v>
      </c>
      <c r="D3" s="16"/>
      <c r="E3" s="16"/>
      <c r="F3" s="16"/>
    </row>
    <row r="4" spans="1:6" ht="15">
      <c r="A4" s="15"/>
      <c r="B4" s="16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78645.163</v>
      </c>
      <c r="C5" s="6">
        <v>40936.363</v>
      </c>
      <c r="D5" s="6">
        <v>26730.823</v>
      </c>
      <c r="E5" s="6">
        <v>10977.977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1660.04</v>
      </c>
      <c r="C6" s="6">
        <v>746.5609999999999</v>
      </c>
      <c r="D6" s="6">
        <v>17.472</v>
      </c>
      <c r="E6" s="6">
        <v>896.0070000000001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120.459</v>
      </c>
      <c r="C10" s="6">
        <v>0</v>
      </c>
      <c r="D10" s="6">
        <v>0</v>
      </c>
      <c r="E10" s="6">
        <v>120.459</v>
      </c>
      <c r="F10" s="6">
        <v>0</v>
      </c>
    </row>
    <row r="11" spans="1:6" ht="30" customHeight="1">
      <c r="A11" s="4" t="s">
        <v>8</v>
      </c>
      <c r="B11" s="6">
        <f t="shared" si="0"/>
        <v>10.958</v>
      </c>
      <c r="C11" s="6">
        <v>10.958</v>
      </c>
      <c r="D11" s="6">
        <v>0</v>
      </c>
      <c r="E11" s="6">
        <v>0</v>
      </c>
      <c r="F11" s="6">
        <v>0</v>
      </c>
    </row>
    <row r="12" spans="1:6" ht="30" customHeight="1">
      <c r="A12" s="4" t="s">
        <v>21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71.339</v>
      </c>
      <c r="C13" s="6">
        <v>71.339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2625.3179999999998</v>
      </c>
      <c r="C14" s="8">
        <v>0</v>
      </c>
      <c r="D14" s="6">
        <v>0</v>
      </c>
      <c r="E14" s="6">
        <v>2624.758</v>
      </c>
      <c r="F14" s="6">
        <v>0.56</v>
      </c>
    </row>
    <row r="15" spans="1:6" ht="25.5">
      <c r="A15" s="4" t="s">
        <v>11</v>
      </c>
      <c r="B15" s="6">
        <f>SUM(C15:F15)</f>
        <v>2674.081</v>
      </c>
      <c r="C15" s="8">
        <v>2554.639</v>
      </c>
      <c r="D15" s="8">
        <v>119.442</v>
      </c>
      <c r="E15" s="8">
        <v>0</v>
      </c>
      <c r="F15" s="8">
        <v>0</v>
      </c>
    </row>
    <row r="16" ht="15">
      <c r="B16" s="5">
        <f>SUM(B5:B15)</f>
        <v>85807.35800000001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1" t="s">
        <v>16</v>
      </c>
      <c r="B1" s="12"/>
      <c r="C1" s="12"/>
      <c r="D1" s="12"/>
      <c r="E1" s="12"/>
      <c r="F1" s="12"/>
    </row>
    <row r="2" spans="1:6" ht="15">
      <c r="A2" s="2" t="s">
        <v>18</v>
      </c>
      <c r="C2" s="2" t="s">
        <v>17</v>
      </c>
      <c r="D2" s="13" t="s">
        <v>22</v>
      </c>
      <c r="E2" s="13"/>
      <c r="F2" s="2" t="str">
        <f>Башкортостан!F2</f>
        <v>2011г.</v>
      </c>
    </row>
    <row r="3" spans="1:6" ht="15">
      <c r="A3" s="14" t="s">
        <v>19</v>
      </c>
      <c r="B3" s="16" t="s">
        <v>12</v>
      </c>
      <c r="C3" s="16" t="s">
        <v>13</v>
      </c>
      <c r="D3" s="16"/>
      <c r="E3" s="16"/>
      <c r="F3" s="16"/>
    </row>
    <row r="4" spans="1:6" ht="15">
      <c r="A4" s="15"/>
      <c r="B4" s="16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38226.124</v>
      </c>
      <c r="C5" s="6">
        <v>36121.42</v>
      </c>
      <c r="D5" s="6"/>
      <c r="E5" s="6">
        <v>2089.372</v>
      </c>
      <c r="F5" s="6">
        <v>15.332</v>
      </c>
    </row>
    <row r="6" spans="1:6" ht="30" customHeight="1">
      <c r="A6" s="4" t="s">
        <v>3</v>
      </c>
      <c r="B6" s="6">
        <f aca="true" t="shared" si="0" ref="B6:B13">SUM(C6:F6)</f>
        <v>1215.504</v>
      </c>
      <c r="C6" s="6"/>
      <c r="D6" s="6"/>
      <c r="E6" s="6">
        <v>1045.222</v>
      </c>
      <c r="F6" s="6">
        <v>170.282</v>
      </c>
    </row>
    <row r="7" spans="1:6" ht="30" customHeight="1">
      <c r="A7" s="4" t="s">
        <v>4</v>
      </c>
      <c r="B7" s="6">
        <f t="shared" si="0"/>
        <v>0</v>
      </c>
      <c r="C7" s="6"/>
      <c r="D7" s="6"/>
      <c r="E7" s="6"/>
      <c r="F7" s="6"/>
    </row>
    <row r="8" spans="1:6" ht="30" customHeight="1">
      <c r="A8" s="4" t="s">
        <v>5</v>
      </c>
      <c r="B8" s="6">
        <f t="shared" si="0"/>
        <v>0</v>
      </c>
      <c r="C8" s="6"/>
      <c r="D8" s="6"/>
      <c r="E8" s="6"/>
      <c r="F8" s="6"/>
    </row>
    <row r="9" spans="1:6" ht="30" customHeight="1">
      <c r="A9" s="4" t="s">
        <v>6</v>
      </c>
      <c r="B9" s="6">
        <f t="shared" si="0"/>
        <v>28.639</v>
      </c>
      <c r="C9" s="6"/>
      <c r="D9" s="6"/>
      <c r="E9" s="6"/>
      <c r="F9" s="6">
        <v>28.639</v>
      </c>
    </row>
    <row r="10" spans="1:6" ht="30" customHeight="1">
      <c r="A10" s="4" t="s">
        <v>7</v>
      </c>
      <c r="B10" s="6">
        <f t="shared" si="0"/>
        <v>0</v>
      </c>
      <c r="C10" s="6"/>
      <c r="D10" s="6"/>
      <c r="E10" s="6"/>
      <c r="F10" s="6"/>
    </row>
    <row r="11" spans="1:6" ht="30" customHeight="1">
      <c r="A11" s="4" t="s">
        <v>8</v>
      </c>
      <c r="B11" s="6">
        <f t="shared" si="0"/>
        <v>0</v>
      </c>
      <c r="C11" s="6"/>
      <c r="D11" s="6"/>
      <c r="E11" s="6"/>
      <c r="F11" s="6"/>
    </row>
    <row r="12" spans="1:6" ht="30" customHeight="1">
      <c r="A12" s="4" t="s">
        <v>21</v>
      </c>
      <c r="B12" s="6">
        <f t="shared" si="0"/>
        <v>0</v>
      </c>
      <c r="C12" s="6"/>
      <c r="D12" s="6"/>
      <c r="E12" s="6"/>
      <c r="F12" s="6"/>
    </row>
    <row r="13" spans="1:6" ht="30" customHeight="1">
      <c r="A13" s="4" t="s">
        <v>9</v>
      </c>
      <c r="B13" s="6">
        <f t="shared" si="0"/>
        <v>71.11500000000001</v>
      </c>
      <c r="C13" s="6"/>
      <c r="D13" s="6"/>
      <c r="E13" s="6">
        <v>36.865</v>
      </c>
      <c r="F13" s="6">
        <v>34.25</v>
      </c>
    </row>
    <row r="14" spans="1:6" ht="30" customHeight="1">
      <c r="A14" s="4" t="s">
        <v>10</v>
      </c>
      <c r="B14" s="6">
        <f>SUM(C14:F14)</f>
        <v>0</v>
      </c>
      <c r="C14" s="6"/>
      <c r="D14" s="6"/>
      <c r="E14" s="6"/>
      <c r="F14" s="6"/>
    </row>
    <row r="15" spans="1:6" ht="25.5">
      <c r="A15" s="4" t="s">
        <v>11</v>
      </c>
      <c r="B15" s="6">
        <f>SUM(C15:F15)</f>
        <v>560.923</v>
      </c>
      <c r="C15" s="8">
        <v>560.923</v>
      </c>
      <c r="D15" s="6"/>
      <c r="E15" s="6"/>
      <c r="F15" s="6"/>
    </row>
    <row r="16" ht="15">
      <c r="B16" s="5">
        <f>SUM(B5:B15)</f>
        <v>40102.30500000001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1" t="s">
        <v>16</v>
      </c>
      <c r="B1" s="12"/>
      <c r="C1" s="12"/>
      <c r="D1" s="12"/>
      <c r="E1" s="12"/>
      <c r="F1" s="12"/>
    </row>
    <row r="2" spans="1:6" ht="15">
      <c r="A2" s="2" t="s">
        <v>18</v>
      </c>
      <c r="C2" s="2" t="s">
        <v>17</v>
      </c>
      <c r="D2" s="13" t="s">
        <v>22</v>
      </c>
      <c r="E2" s="13"/>
      <c r="F2" s="2" t="str">
        <f>Башкортостан!F2</f>
        <v>2011г.</v>
      </c>
    </row>
    <row r="3" spans="1:6" ht="15" customHeight="1">
      <c r="A3" s="14" t="s">
        <v>19</v>
      </c>
      <c r="B3" s="16" t="s">
        <v>12</v>
      </c>
      <c r="C3" s="16" t="s">
        <v>13</v>
      </c>
      <c r="D3" s="16"/>
      <c r="E3" s="16"/>
      <c r="F3" s="16"/>
    </row>
    <row r="4" spans="1:6" ht="15">
      <c r="A4" s="15"/>
      <c r="B4" s="16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35467.265</v>
      </c>
      <c r="C5" s="6">
        <v>35467.265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21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9">
        <v>0</v>
      </c>
      <c r="D14" s="9">
        <v>0</v>
      </c>
      <c r="E14" s="9">
        <v>0</v>
      </c>
      <c r="F14" s="9">
        <v>0</v>
      </c>
    </row>
    <row r="15" spans="1:6" ht="25.5">
      <c r="A15" s="4" t="s">
        <v>11</v>
      </c>
      <c r="B15" s="6">
        <f>SUM(C15:F15)</f>
        <v>0</v>
      </c>
      <c r="C15" s="9">
        <v>0</v>
      </c>
      <c r="D15" s="9">
        <v>0</v>
      </c>
      <c r="E15" s="9">
        <v>0</v>
      </c>
      <c r="F15" s="9">
        <v>0</v>
      </c>
    </row>
    <row r="16" ht="15">
      <c r="B16" s="5">
        <f>SUM(B5:B15)</f>
        <v>35467.265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6.00390625" style="0" customWidth="1"/>
    <col min="2" max="2" width="11.00390625" style="0" bestFit="1" customWidth="1"/>
    <col min="3" max="3" width="10.00390625" style="0" bestFit="1" customWidth="1"/>
    <col min="5" max="5" width="10.00390625" style="0" bestFit="1" customWidth="1"/>
  </cols>
  <sheetData>
    <row r="1" spans="1:6" ht="86.25" customHeight="1">
      <c r="A1" s="11" t="s">
        <v>16</v>
      </c>
      <c r="B1" s="12"/>
      <c r="C1" s="12"/>
      <c r="D1" s="12"/>
      <c r="E1" s="12"/>
      <c r="F1" s="12"/>
    </row>
    <row r="2" spans="1:6" ht="15">
      <c r="A2" s="2" t="s">
        <v>18</v>
      </c>
      <c r="C2" s="2" t="s">
        <v>17</v>
      </c>
      <c r="D2" s="13" t="s">
        <v>22</v>
      </c>
      <c r="E2" s="13"/>
      <c r="F2" s="2" t="str">
        <f>Башкортостан!F2</f>
        <v>2011г.</v>
      </c>
    </row>
    <row r="3" spans="1:6" ht="15" customHeight="1">
      <c r="A3" s="14" t="s">
        <v>19</v>
      </c>
      <c r="B3" s="16" t="s">
        <v>12</v>
      </c>
      <c r="C3" s="16" t="s">
        <v>13</v>
      </c>
      <c r="D3" s="16"/>
      <c r="E3" s="16"/>
      <c r="F3" s="16"/>
    </row>
    <row r="4" spans="1:6" ht="15">
      <c r="A4" s="15"/>
      <c r="B4" s="16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80201.17099999999</v>
      </c>
      <c r="C5" s="6">
        <v>56968.452</v>
      </c>
      <c r="D5" s="6">
        <v>0</v>
      </c>
      <c r="E5" s="6">
        <v>23188.174</v>
      </c>
      <c r="F5" s="6">
        <v>44.545</v>
      </c>
    </row>
    <row r="6" spans="1:6" ht="30" customHeight="1">
      <c r="A6" s="4" t="s">
        <v>3</v>
      </c>
      <c r="B6" s="6">
        <f aca="true" t="shared" si="0" ref="B6:B13">SUM(C6:F6)</f>
        <v>911.504</v>
      </c>
      <c r="C6" s="6">
        <v>0</v>
      </c>
      <c r="D6" s="6">
        <v>0</v>
      </c>
      <c r="E6" s="6">
        <v>394.567</v>
      </c>
      <c r="F6" s="6">
        <v>516.937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2.808</v>
      </c>
      <c r="C8" s="6">
        <v>0</v>
      </c>
      <c r="D8" s="6">
        <v>0</v>
      </c>
      <c r="E8" s="6">
        <v>0</v>
      </c>
      <c r="F8" s="6">
        <v>2.808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358.495</v>
      </c>
      <c r="C10" s="6">
        <v>0</v>
      </c>
      <c r="D10" s="6">
        <v>0</v>
      </c>
      <c r="E10" s="6">
        <v>91.597</v>
      </c>
      <c r="F10" s="6">
        <v>266.898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21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2921.6169999999997</v>
      </c>
      <c r="C15" s="8">
        <v>2913.897</v>
      </c>
      <c r="D15" s="6">
        <v>0</v>
      </c>
      <c r="E15" s="8">
        <v>7.72</v>
      </c>
      <c r="F15" s="8">
        <v>0</v>
      </c>
    </row>
    <row r="16" ht="15">
      <c r="B16" s="5">
        <f>SUM(B5:B15)</f>
        <v>84395.59499999999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1" t="s">
        <v>16</v>
      </c>
      <c r="B1" s="12"/>
      <c r="C1" s="12"/>
      <c r="D1" s="12"/>
      <c r="E1" s="12"/>
      <c r="F1" s="12"/>
    </row>
    <row r="2" spans="1:6" ht="15">
      <c r="A2" s="2" t="s">
        <v>18</v>
      </c>
      <c r="C2" s="2" t="s">
        <v>17</v>
      </c>
      <c r="D2" s="13" t="s">
        <v>22</v>
      </c>
      <c r="E2" s="13"/>
      <c r="F2" s="2" t="str">
        <f>Башкортостан!F2</f>
        <v>2011г.</v>
      </c>
    </row>
    <row r="3" spans="1:6" ht="15" customHeight="1">
      <c r="A3" s="14" t="s">
        <v>19</v>
      </c>
      <c r="B3" s="16" t="s">
        <v>12</v>
      </c>
      <c r="C3" s="16" t="s">
        <v>13</v>
      </c>
      <c r="D3" s="16"/>
      <c r="E3" s="16"/>
      <c r="F3" s="16"/>
    </row>
    <row r="4" spans="1:6" ht="15">
      <c r="A4" s="15"/>
      <c r="B4" s="16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21941.041</v>
      </c>
      <c r="C5" s="6">
        <v>21252.812</v>
      </c>
      <c r="D5" s="6">
        <v>0</v>
      </c>
      <c r="E5" s="6">
        <v>688.229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189.129</v>
      </c>
      <c r="C6" s="6">
        <v>0</v>
      </c>
      <c r="D6" s="6">
        <v>0</v>
      </c>
      <c r="E6" s="6">
        <v>56.618</v>
      </c>
      <c r="F6" s="6">
        <v>132.511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10.913</v>
      </c>
      <c r="C9" s="6">
        <v>0</v>
      </c>
      <c r="D9" s="6">
        <v>0</v>
      </c>
      <c r="E9" s="6">
        <v>0</v>
      </c>
      <c r="F9" s="6">
        <v>10.913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21</v>
      </c>
      <c r="B12" s="6">
        <f t="shared" si="0"/>
        <v>83.966</v>
      </c>
      <c r="C12" s="6">
        <v>0</v>
      </c>
      <c r="D12" s="6">
        <v>0</v>
      </c>
      <c r="E12" s="6">
        <v>0</v>
      </c>
      <c r="F12" s="6">
        <v>83.966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533.118</v>
      </c>
      <c r="C15" s="8">
        <v>533.118</v>
      </c>
      <c r="D15" s="6">
        <v>0</v>
      </c>
      <c r="E15" s="6">
        <v>0</v>
      </c>
      <c r="F15" s="6">
        <v>0</v>
      </c>
    </row>
    <row r="16" ht="15">
      <c r="B16" s="5">
        <f>SUM(B5:B15)</f>
        <v>22758.167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tabSelected="1"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1" t="s">
        <v>16</v>
      </c>
      <c r="B1" s="12"/>
      <c r="C1" s="12"/>
      <c r="D1" s="12"/>
      <c r="E1" s="12"/>
      <c r="F1" s="12"/>
    </row>
    <row r="2" spans="1:6" ht="15">
      <c r="A2" s="2" t="s">
        <v>18</v>
      </c>
      <c r="C2" s="2" t="s">
        <v>17</v>
      </c>
      <c r="D2" s="13" t="s">
        <v>22</v>
      </c>
      <c r="E2" s="13"/>
      <c r="F2" s="2" t="str">
        <f>Башкортостан!F2</f>
        <v>2011г.</v>
      </c>
    </row>
    <row r="3" spans="1:6" ht="15" customHeight="1">
      <c r="A3" s="14" t="s">
        <v>19</v>
      </c>
      <c r="B3" s="16" t="s">
        <v>12</v>
      </c>
      <c r="C3" s="16" t="s">
        <v>13</v>
      </c>
      <c r="D3" s="16"/>
      <c r="E3" s="16"/>
      <c r="F3" s="16"/>
    </row>
    <row r="4" spans="1:6" ht="15">
      <c r="A4" s="15"/>
      <c r="B4" s="16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40791.641</v>
      </c>
      <c r="C5" s="6">
        <v>40791.641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21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208.011</v>
      </c>
      <c r="C15" s="8">
        <v>208.011</v>
      </c>
      <c r="D15" s="6">
        <v>0</v>
      </c>
      <c r="E15" s="6">
        <v>0</v>
      </c>
      <c r="F15" s="6">
        <v>0</v>
      </c>
    </row>
    <row r="16" ht="15">
      <c r="B16" s="5">
        <f>SUM(B5:B15)</f>
        <v>40999.652</v>
      </c>
    </row>
  </sheetData>
  <sheetProtection/>
  <mergeCells count="5">
    <mergeCell ref="B3:B4"/>
    <mergeCell ref="C3:F3"/>
    <mergeCell ref="A1:F1"/>
    <mergeCell ref="D2:E2"/>
    <mergeCell ref="A3:A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ЧФ ООО "Мечел-Энерго"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Зиборова Е.Н.</dc:creator>
  <cp:keywords/>
  <dc:description/>
  <cp:lastModifiedBy>Тальянов Александр</cp:lastModifiedBy>
  <cp:lastPrinted>2010-10-22T06:21:13Z</cp:lastPrinted>
  <dcterms:created xsi:type="dcterms:W3CDTF">2010-09-16T08:35:49Z</dcterms:created>
  <dcterms:modified xsi:type="dcterms:W3CDTF">2011-12-26T12:22:41Z</dcterms:modified>
  <cp:category/>
  <cp:version/>
  <cp:contentType/>
  <cp:contentStatus/>
</cp:coreProperties>
</file>